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5.xml" ContentType="application/vnd.openxmlformats-officedocument.drawingml.chartshapes+xml"/>
  <Override PartName="/xl/drawings/drawing6.xml" ContentType="application/vnd.openxmlformats-officedocument.drawing+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fsai.ie\shared\Communications Files\Publications\Guidance Notes\Listeria Env Monitoring\"/>
    </mc:Choice>
  </mc:AlternateContent>
  <xr:revisionPtr revIDLastSave="0" documentId="13_ncr:1_{E1E1DEFD-C0F9-490D-930C-686AFCA84383}" xr6:coauthVersionLast="47" xr6:coauthVersionMax="47" xr10:uidLastSave="{00000000-0000-0000-0000-000000000000}"/>
  <bookViews>
    <workbookView xWindow="28680" yWindow="-120" windowWidth="29040" windowHeight="15720" firstSheet="2" activeTab="5" xr2:uid="{A7679EF4-4176-4E57-970A-DE97284DB9EE}"/>
  </bookViews>
  <sheets>
    <sheet name="1.Master swab schedule example" sheetId="5" r:id="rId1"/>
    <sheet name="2.Master swab schedule template" sheetId="9" r:id="rId2"/>
    <sheet name="3.Trending routine data example" sheetId="3" r:id="rId3"/>
    <sheet name="4.Trending routine data templat" sheetId="7" r:id="rId4"/>
    <sheet name="5.Investigative data example" sheetId="4" r:id="rId5"/>
    <sheet name="6.Investigative data template" sheetId="8" r:id="rId6"/>
  </sheets>
  <definedNames>
    <definedName name="_xlnm._FilterDatabase" localSheetId="0" hidden="1">'1.Master swab schedule example'!$A$1:$I$1</definedName>
    <definedName name="_xlnm._FilterDatabase" localSheetId="1" hidden="1">'2.Master swab schedule template'!$A$1:$I$1</definedName>
    <definedName name="_xlnm._FilterDatabase" localSheetId="2" hidden="1">'3.Trending routine data example'!$A$1:$I$1</definedName>
    <definedName name="_xlnm._FilterDatabase" localSheetId="3" hidden="1">'4.Trending routine data templat'!$A$1:$I$1</definedName>
    <definedName name="_xlnm._FilterDatabase" localSheetId="4" hidden="1">'5.Investigative data example'!$A$1:$M$1</definedName>
    <definedName name="_xlnm._FilterDatabase" localSheetId="5" hidden="1">'6.Investigative data template'!$A$1:$M$1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8" i="3" l="1"/>
  <c r="H8" i="3"/>
  <c r="I8" i="3"/>
  <c r="L7" i="4"/>
  <c r="L6" i="4"/>
  <c r="L5" i="4"/>
  <c r="L4" i="4"/>
  <c r="L3" i="4"/>
  <c r="L2" i="4"/>
  <c r="K8" i="4"/>
  <c r="J8" i="4"/>
  <c r="I8" i="4"/>
  <c r="H8" i="4"/>
  <c r="G8" i="4"/>
  <c r="F8" i="4"/>
  <c r="G8"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Mary Lenahan</author>
  </authors>
  <commentList>
    <comment ref="A1" authorId="0" shapeId="0" xr:uid="{672EBF0E-1EF9-4624-B132-B818C96E3257}">
      <text>
        <r>
          <rPr>
            <b/>
            <sz val="9"/>
            <color indexed="81"/>
            <rFont val="Tahoma"/>
            <family val="2"/>
          </rPr>
          <t>FSAI:</t>
        </r>
        <r>
          <rPr>
            <sz val="9"/>
            <color indexed="81"/>
            <rFont val="Tahoma"/>
            <family val="2"/>
          </rPr>
          <t xml:space="preserve">
Assign a unique reference number to each swabbing location.</t>
        </r>
      </text>
    </comment>
    <comment ref="B1" authorId="0" shapeId="0" xr:uid="{DE87498F-EBE8-489E-A48D-7A73F1A48CA9}">
      <text>
        <r>
          <rPr>
            <b/>
            <sz val="9"/>
            <color indexed="81"/>
            <rFont val="Tahoma"/>
            <charset val="1"/>
          </rPr>
          <t>FSAI:</t>
        </r>
        <r>
          <rPr>
            <sz val="9"/>
            <color indexed="81"/>
            <rFont val="Tahoma"/>
            <charset val="1"/>
          </rPr>
          <t xml:space="preserve">
Enter an exact description of the swabbing location.</t>
        </r>
      </text>
    </comment>
    <comment ref="C1" authorId="0" shapeId="0" xr:uid="{9E2B6B22-B120-45F4-BB9A-F41352F7C058}">
      <text>
        <r>
          <rPr>
            <b/>
            <sz val="9"/>
            <color indexed="81"/>
            <rFont val="Tahoma"/>
            <charset val="1"/>
          </rPr>
          <t>FSAI:</t>
        </r>
        <r>
          <rPr>
            <sz val="9"/>
            <color indexed="81"/>
            <rFont val="Tahoma"/>
            <charset val="1"/>
          </rPr>
          <t xml:space="preserve">
State below whether the swab location is in the ready-to-eat or non-ready-to-eat area.</t>
        </r>
      </text>
    </comment>
    <comment ref="D1" authorId="0" shapeId="0" xr:uid="{9F7AA8B8-6967-40C3-8401-AF796D6CDB9B}">
      <text>
        <r>
          <rPr>
            <b/>
            <sz val="9"/>
            <color indexed="81"/>
            <rFont val="Tahoma"/>
            <family val="2"/>
          </rPr>
          <t>FSAI:</t>
        </r>
        <r>
          <rPr>
            <sz val="9"/>
            <color indexed="81"/>
            <rFont val="Tahoma"/>
            <family val="2"/>
          </rPr>
          <t xml:space="preserve">
Enter the food contact surface type.</t>
        </r>
      </text>
    </comment>
    <comment ref="E1" authorId="0" shapeId="0" xr:uid="{CA5C88B0-4E4A-47AA-9ABF-B1DC1F093452}">
      <text>
        <r>
          <rPr>
            <b/>
            <sz val="9"/>
            <color indexed="81"/>
            <rFont val="Tahoma"/>
            <charset val="1"/>
          </rPr>
          <t>FSAI:</t>
        </r>
        <r>
          <rPr>
            <sz val="9"/>
            <color indexed="81"/>
            <rFont val="Tahoma"/>
            <charset val="1"/>
          </rPr>
          <t xml:space="preserve">
State what type of swab (e.g. sponge or stick) is to be used to sample each location.</t>
        </r>
      </text>
    </comment>
    <comment ref="F1" authorId="0" shapeId="0" xr:uid="{D4413530-C2C8-4229-BAF9-005DC0B10542}">
      <text>
        <r>
          <rPr>
            <b/>
            <sz val="9"/>
            <color indexed="81"/>
            <rFont val="Tahoma"/>
            <charset val="1"/>
          </rPr>
          <t>FSAI:</t>
        </r>
        <r>
          <rPr>
            <sz val="9"/>
            <color indexed="81"/>
            <rFont val="Tahoma"/>
            <charset val="1"/>
          </rPr>
          <t xml:space="preserve">
State which swabbing frequency suits the food business operation.
The swabbing frequency will be determined by the LEM team on a risk assessment basis. It may vary depending on the nature and size of the food business operation.</t>
        </r>
      </text>
    </comment>
    <comment ref="F2" authorId="0" shapeId="0" xr:uid="{1EF792F4-9E93-48BE-9565-1DED1647F9F2}">
      <text>
        <r>
          <rPr>
            <b/>
            <sz val="9"/>
            <color indexed="81"/>
            <rFont val="Tahoma"/>
            <family val="2"/>
          </rPr>
          <t>FSAI:</t>
        </r>
        <r>
          <rPr>
            <sz val="9"/>
            <color indexed="81"/>
            <rFont val="Tahoma"/>
            <family val="2"/>
          </rPr>
          <t xml:space="preserve">
Cells are highlighted in purple and blue to show different swabbing times. 
Enter a purple cell with the wording 'Post-hygiene' (or similar) to show when swabs are taken after the hygiene programme has been implemented.
Enter a blue cell with the words 'During production' (or similar) to show when swabs are taken during production.
The filter option on excel can then be used to show which locations are to be swabbed during each swabbing session.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Mary Lenahan</author>
  </authors>
  <commentList>
    <comment ref="A1" authorId="0" shapeId="0" xr:uid="{1AA6FF43-4104-49AC-88E7-02F98D5B2ACF}">
      <text>
        <r>
          <rPr>
            <b/>
            <sz val="9"/>
            <color indexed="81"/>
            <rFont val="Tahoma"/>
            <family val="2"/>
          </rPr>
          <t>FSAI:</t>
        </r>
        <r>
          <rPr>
            <sz val="9"/>
            <color indexed="81"/>
            <rFont val="Tahoma"/>
            <family val="2"/>
          </rPr>
          <t xml:space="preserve">
Assign a unique reference number to each swabbing location.</t>
        </r>
      </text>
    </comment>
    <comment ref="B1" authorId="0" shapeId="0" xr:uid="{5967EE02-DC5E-4280-8A4B-DA7E4339EC8B}">
      <text>
        <r>
          <rPr>
            <b/>
            <sz val="9"/>
            <color indexed="81"/>
            <rFont val="Tahoma"/>
            <charset val="1"/>
          </rPr>
          <t>FSAI:</t>
        </r>
        <r>
          <rPr>
            <sz val="9"/>
            <color indexed="81"/>
            <rFont val="Tahoma"/>
            <charset val="1"/>
          </rPr>
          <t xml:space="preserve">
Enter an exact description of the swabbing location.</t>
        </r>
      </text>
    </comment>
    <comment ref="C1" authorId="0" shapeId="0" xr:uid="{4A48CCA0-6960-437E-87EE-A0870FD6BF03}">
      <text>
        <r>
          <rPr>
            <b/>
            <sz val="9"/>
            <color indexed="81"/>
            <rFont val="Tahoma"/>
            <charset val="1"/>
          </rPr>
          <t>FSAI:</t>
        </r>
        <r>
          <rPr>
            <sz val="9"/>
            <color indexed="81"/>
            <rFont val="Tahoma"/>
            <charset val="1"/>
          </rPr>
          <t xml:space="preserve">
State below whether the swab location is in the ready-to-eat or non-ready-to-eat area.</t>
        </r>
      </text>
    </comment>
    <comment ref="D1" authorId="0" shapeId="0" xr:uid="{E9EE7234-BA6F-40D4-80ED-0AB3C8B9D0BD}">
      <text>
        <r>
          <rPr>
            <b/>
            <sz val="9"/>
            <color indexed="81"/>
            <rFont val="Tahoma"/>
            <family val="2"/>
          </rPr>
          <t>FSAI:</t>
        </r>
        <r>
          <rPr>
            <sz val="9"/>
            <color indexed="81"/>
            <rFont val="Tahoma"/>
            <family val="2"/>
          </rPr>
          <t xml:space="preserve">
Enter the food contact surface type.</t>
        </r>
      </text>
    </comment>
    <comment ref="E1" authorId="0" shapeId="0" xr:uid="{E17B59B0-4B2B-435F-96FF-07AD334F4858}">
      <text>
        <r>
          <rPr>
            <b/>
            <sz val="9"/>
            <color indexed="81"/>
            <rFont val="Tahoma"/>
            <charset val="1"/>
          </rPr>
          <t>FSAI:</t>
        </r>
        <r>
          <rPr>
            <sz val="9"/>
            <color indexed="81"/>
            <rFont val="Tahoma"/>
            <charset val="1"/>
          </rPr>
          <t xml:space="preserve">
State what type of swab (e.g. sponge or stick) is to be used to sample each location.</t>
        </r>
      </text>
    </comment>
    <comment ref="F1" authorId="0" shapeId="0" xr:uid="{1A48CB6B-7BCF-437A-92D0-77CDA66F226D}">
      <text>
        <r>
          <rPr>
            <b/>
            <sz val="9"/>
            <color indexed="81"/>
            <rFont val="Tahoma"/>
            <charset val="1"/>
          </rPr>
          <t>FSAI:</t>
        </r>
        <r>
          <rPr>
            <sz val="9"/>
            <color indexed="81"/>
            <rFont val="Tahoma"/>
            <charset val="1"/>
          </rPr>
          <t xml:space="preserve">
State which swabbing frequency suits the food business operation.
The swabbing frequency will be determined by the LEM team on a risk assessment basis. It may vary depending on the nature and size of the food business operation.</t>
        </r>
      </text>
    </comment>
    <comment ref="F2" authorId="0" shapeId="0" xr:uid="{B4D94AF7-E1A1-45DD-B2BF-25250646F12A}">
      <text>
        <r>
          <rPr>
            <b/>
            <sz val="9"/>
            <color indexed="81"/>
            <rFont val="Tahoma"/>
            <family val="2"/>
          </rPr>
          <t>FSAI:</t>
        </r>
        <r>
          <rPr>
            <sz val="9"/>
            <color indexed="81"/>
            <rFont val="Tahoma"/>
            <family val="2"/>
          </rPr>
          <t xml:space="preserve">
Cells are highlighted in purple and blue to show different swabbing times. 
Enter a purple cell with the wording 'Post-hygiene' (or similar) to show when swabs are taken after the hygiene programme has been implemented.
Enter a blue cell with the words 'During production' (or similar) to show when swabs are taken during production.
The filter option on excel can then be used to show which locations are to be swabbed during each swabbing session.</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Mary Lenahan</author>
  </authors>
  <commentList>
    <comment ref="A1" authorId="0" shapeId="0" xr:uid="{A0E55757-8E8B-4A30-9F5C-21C751BCC434}">
      <text>
        <r>
          <rPr>
            <b/>
            <sz val="9"/>
            <color indexed="81"/>
            <rFont val="Tahoma"/>
            <family val="2"/>
          </rPr>
          <t xml:space="preserve">FSAI:
</t>
        </r>
        <r>
          <rPr>
            <sz val="9"/>
            <color indexed="81"/>
            <rFont val="Tahoma"/>
            <family val="2"/>
          </rPr>
          <t xml:space="preserve">
Assign a unique reference number to each swabbing location.</t>
        </r>
      </text>
    </comment>
    <comment ref="B1" authorId="0" shapeId="0" xr:uid="{581699E2-AA38-4E9F-8F70-81B904D8B599}">
      <text>
        <r>
          <rPr>
            <b/>
            <sz val="9"/>
            <color indexed="81"/>
            <rFont val="Tahoma"/>
            <charset val="1"/>
          </rPr>
          <t>FSAI:</t>
        </r>
        <r>
          <rPr>
            <sz val="9"/>
            <color indexed="81"/>
            <rFont val="Tahoma"/>
            <charset val="1"/>
          </rPr>
          <t xml:space="preserve">
Enter an exact description of the swabbing location.</t>
        </r>
      </text>
    </comment>
    <comment ref="C1" authorId="0" shapeId="0" xr:uid="{F5F01B30-C871-4E14-903A-27E99E221A0A}">
      <text>
        <r>
          <rPr>
            <b/>
            <sz val="9"/>
            <color indexed="81"/>
            <rFont val="Tahoma"/>
            <charset val="1"/>
          </rPr>
          <t>FSAI:</t>
        </r>
        <r>
          <rPr>
            <sz val="9"/>
            <color indexed="81"/>
            <rFont val="Tahoma"/>
            <charset val="1"/>
          </rPr>
          <t xml:space="preserve">
State whether the swab location is in the ready-to-eat or non-ready-to-eat area.</t>
        </r>
      </text>
    </comment>
    <comment ref="D1" authorId="0" shapeId="0" xr:uid="{EA0C6877-799C-4948-B448-4F94DD341F3E}">
      <text>
        <r>
          <rPr>
            <b/>
            <sz val="9"/>
            <color indexed="81"/>
            <rFont val="Tahoma"/>
            <family val="2"/>
          </rPr>
          <t>FSAI:</t>
        </r>
        <r>
          <rPr>
            <sz val="9"/>
            <color indexed="81"/>
            <rFont val="Tahoma"/>
            <family val="2"/>
          </rPr>
          <t xml:space="preserve">
Enter the food contact surface type.</t>
        </r>
      </text>
    </comment>
    <comment ref="E1" authorId="0" shapeId="0" xr:uid="{8E469112-5C0E-4968-81B8-7888866BAFB7}">
      <text>
        <r>
          <rPr>
            <b/>
            <sz val="9"/>
            <color indexed="81"/>
            <rFont val="Tahoma"/>
            <charset val="1"/>
          </rPr>
          <t>FSAI:</t>
        </r>
        <r>
          <rPr>
            <sz val="9"/>
            <color indexed="81"/>
            <rFont val="Tahoma"/>
            <charset val="1"/>
          </rPr>
          <t xml:space="preserve">
State what type of swab (e.g. sponge or stick) is to be used to sample each location.</t>
        </r>
      </text>
    </comment>
    <comment ref="F1" authorId="0" shapeId="0" xr:uid="{73F9D782-1242-4078-980B-94795CFF6D38}">
      <text>
        <r>
          <rPr>
            <b/>
            <sz val="9"/>
            <color indexed="81"/>
            <rFont val="Tahoma"/>
            <charset val="1"/>
          </rPr>
          <t>FSAI:</t>
        </r>
        <r>
          <rPr>
            <sz val="9"/>
            <color indexed="81"/>
            <rFont val="Tahoma"/>
            <charset val="1"/>
          </rPr>
          <t xml:space="preserve">
State which swabbing frequency suits the food business operation (e.g. weekly/fortnightly/ monthly/quarterly). 
The swabbing frequency will be determined by the LEM team on a risk assessment basis. It may vary depending on the nature and size of the food business operation.
Red cell - </t>
        </r>
        <r>
          <rPr>
            <i/>
            <sz val="9"/>
            <color indexed="81"/>
            <rFont val="Tahoma"/>
            <family val="2"/>
          </rPr>
          <t>L. monocytogenes</t>
        </r>
        <r>
          <rPr>
            <sz val="9"/>
            <color indexed="81"/>
            <rFont val="Tahoma"/>
            <charset val="1"/>
          </rPr>
          <t xml:space="preserve"> detected in the swab tested.
Green cell - </t>
        </r>
        <r>
          <rPr>
            <i/>
            <sz val="9"/>
            <color indexed="81"/>
            <rFont val="Tahoma"/>
            <family val="2"/>
          </rPr>
          <t>L. monocytogenes</t>
        </r>
        <r>
          <rPr>
            <sz val="9"/>
            <color indexed="81"/>
            <rFont val="Tahoma"/>
            <charset val="1"/>
          </rPr>
          <t xml:space="preserve"> not detected in the swab tested.</t>
        </r>
      </text>
    </comment>
    <comment ref="E8" authorId="0" shapeId="0" xr:uid="{8B93ABC2-C89F-416A-82FF-55C500BADEB5}">
      <text>
        <r>
          <rPr>
            <b/>
            <sz val="9"/>
            <color indexed="81"/>
            <rFont val="Tahoma"/>
            <family val="2"/>
          </rPr>
          <t xml:space="preserve">FSAI:
</t>
        </r>
        <r>
          <rPr>
            <sz val="9"/>
            <color indexed="81"/>
            <rFont val="Tahoma"/>
            <family val="2"/>
          </rPr>
          <t xml:space="preserve">
Pass rate (%) = 
[no. of swabs where</t>
        </r>
        <r>
          <rPr>
            <i/>
            <sz val="9"/>
            <color indexed="81"/>
            <rFont val="Tahoma"/>
            <family val="2"/>
          </rPr>
          <t xml:space="preserve"> L. monocytogenes</t>
        </r>
        <r>
          <rPr>
            <b/>
            <sz val="9"/>
            <color indexed="81"/>
            <rFont val="Tahoma"/>
            <family val="2"/>
          </rPr>
          <t xml:space="preserve"> was not detected</t>
        </r>
        <r>
          <rPr>
            <sz val="9"/>
            <color indexed="81"/>
            <rFont val="Tahoma"/>
            <family val="2"/>
          </rPr>
          <t xml:space="preserve"> ÷ total no. of swabs tested] x 100
</t>
        </r>
      </text>
    </comment>
    <comment ref="E9" authorId="0" shapeId="0" xr:uid="{9BC5319D-96A6-4CB9-9A59-F49FCF082015}">
      <text>
        <r>
          <rPr>
            <b/>
            <sz val="9"/>
            <color indexed="81"/>
            <rFont val="Tahoma"/>
            <family val="2"/>
          </rPr>
          <t>FSAI:</t>
        </r>
        <r>
          <rPr>
            <sz val="9"/>
            <color indexed="81"/>
            <rFont val="Tahoma"/>
            <family val="2"/>
          </rPr>
          <t xml:space="preserve">
Example where a target pass rate (95%) is added to compare against the actual pass rate obtained for each swabbing session. 
This is just an example. The LEM team should determine what target pass rate is most suitable for them depending on the size and nature of the food business operation.
When the LEM team observe a trend towards unsatisfactory pass rates, actions should be taken to investigate the cause of the elevated </t>
        </r>
        <r>
          <rPr>
            <i/>
            <sz val="9"/>
            <color indexed="81"/>
            <rFont val="Tahoma"/>
            <family val="2"/>
          </rPr>
          <t>L. monocytogenes</t>
        </r>
        <r>
          <rPr>
            <sz val="9"/>
            <color indexed="81"/>
            <rFont val="Tahoma"/>
            <family val="2"/>
          </rPr>
          <t xml:space="preserve"> contamination levels in accordance with the actions documented under the LEM programme.</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Mary Lenahan</author>
  </authors>
  <commentList>
    <comment ref="A1" authorId="0" shapeId="0" xr:uid="{10A052B8-52EC-43A8-A24C-092A2B13191A}">
      <text>
        <r>
          <rPr>
            <b/>
            <sz val="9"/>
            <color indexed="81"/>
            <rFont val="Tahoma"/>
            <family val="2"/>
          </rPr>
          <t xml:space="preserve">FSAI:
</t>
        </r>
        <r>
          <rPr>
            <sz val="9"/>
            <color indexed="81"/>
            <rFont val="Tahoma"/>
            <family val="2"/>
          </rPr>
          <t xml:space="preserve">
Assign a unique reference number to each swabbing location.</t>
        </r>
      </text>
    </comment>
    <comment ref="B1" authorId="0" shapeId="0" xr:uid="{67B4F5E3-70CB-464B-90B3-BCEDC3B87D17}">
      <text>
        <r>
          <rPr>
            <b/>
            <sz val="9"/>
            <color indexed="81"/>
            <rFont val="Tahoma"/>
            <charset val="1"/>
          </rPr>
          <t xml:space="preserve">FSAI:
</t>
        </r>
        <r>
          <rPr>
            <sz val="9"/>
            <color indexed="81"/>
            <rFont val="Tahoma"/>
            <charset val="1"/>
          </rPr>
          <t xml:space="preserve">
Enter an exact description of the swabbing location.</t>
        </r>
      </text>
    </comment>
    <comment ref="C1" authorId="0" shapeId="0" xr:uid="{8841B8E6-F84D-40FC-9981-30FD0402FA61}">
      <text>
        <r>
          <rPr>
            <b/>
            <sz val="9"/>
            <color indexed="81"/>
            <rFont val="Tahoma"/>
            <charset val="1"/>
          </rPr>
          <t xml:space="preserve">FSAI:
</t>
        </r>
        <r>
          <rPr>
            <sz val="9"/>
            <color indexed="81"/>
            <rFont val="Tahoma"/>
            <charset val="1"/>
          </rPr>
          <t xml:space="preserve">
State whether the swab location is in the ready-to-eat or non-ready-to-eat area.</t>
        </r>
      </text>
    </comment>
    <comment ref="D1" authorId="0" shapeId="0" xr:uid="{90FB0C47-1F37-4DCA-8395-A5D694D5215E}">
      <text>
        <r>
          <rPr>
            <b/>
            <sz val="9"/>
            <color indexed="81"/>
            <rFont val="Tahoma"/>
            <family val="2"/>
          </rPr>
          <t>FSAI:</t>
        </r>
        <r>
          <rPr>
            <sz val="9"/>
            <color indexed="81"/>
            <rFont val="Tahoma"/>
            <family val="2"/>
          </rPr>
          <t xml:space="preserve">
Enter the food contact surface type.</t>
        </r>
      </text>
    </comment>
    <comment ref="E1" authorId="0" shapeId="0" xr:uid="{71E31910-643B-4C05-A29C-AA2A76DA75CC}">
      <text>
        <r>
          <rPr>
            <b/>
            <sz val="9"/>
            <color indexed="81"/>
            <rFont val="Tahoma"/>
            <charset val="1"/>
          </rPr>
          <t xml:space="preserve">FSAI:
</t>
        </r>
        <r>
          <rPr>
            <sz val="9"/>
            <color indexed="81"/>
            <rFont val="Tahoma"/>
            <charset val="1"/>
          </rPr>
          <t xml:space="preserve">
State what type of swab (e.g. sponge or stick) is to be used to sample each location.</t>
        </r>
      </text>
    </comment>
    <comment ref="F1" authorId="0" shapeId="0" xr:uid="{4EF7A49C-34A8-4C9E-8F96-0D1A074BE31C}">
      <text>
        <r>
          <rPr>
            <b/>
            <sz val="9"/>
            <color indexed="81"/>
            <rFont val="Tahoma"/>
            <charset val="1"/>
          </rPr>
          <t xml:space="preserve">FSAI:
</t>
        </r>
        <r>
          <rPr>
            <sz val="9"/>
            <color indexed="81"/>
            <rFont val="Tahoma"/>
            <charset val="1"/>
          </rPr>
          <t xml:space="preserve">
State which swabbing frequency suits the food business operation (e.g. weekly/fortnightly/ monthly/quarterly). 
The swabbing frequency will be determined by the LEM team on a risk assessment basis. It may vary depending on the nature and size of the food business operation.
Enter a red cell and the word 'detected' when</t>
        </r>
        <r>
          <rPr>
            <i/>
            <sz val="9"/>
            <color indexed="81"/>
            <rFont val="Tahoma"/>
            <family val="2"/>
          </rPr>
          <t xml:space="preserve"> L. monocytogenes</t>
        </r>
        <r>
          <rPr>
            <sz val="9"/>
            <color indexed="81"/>
            <rFont val="Tahoma"/>
            <charset val="1"/>
          </rPr>
          <t xml:space="preserve"> is detected in the swab tested.
Enter a green cell and the words 'not detected' when </t>
        </r>
        <r>
          <rPr>
            <i/>
            <sz val="9"/>
            <color indexed="81"/>
            <rFont val="Tahoma"/>
            <family val="2"/>
          </rPr>
          <t>L. monocytogenes</t>
        </r>
        <r>
          <rPr>
            <sz val="9"/>
            <color indexed="81"/>
            <rFont val="Tahoma"/>
            <charset val="1"/>
          </rPr>
          <t xml:space="preserve"> is not detected in the swab tested.</t>
        </r>
      </text>
    </comment>
    <comment ref="E11" authorId="0" shapeId="0" xr:uid="{458CD29B-BF9E-4448-97BB-525E10B328B1}">
      <text>
        <r>
          <rPr>
            <b/>
            <sz val="9"/>
            <color indexed="81"/>
            <rFont val="Tahoma"/>
            <family val="2"/>
          </rPr>
          <t xml:space="preserve">FSAI:
</t>
        </r>
        <r>
          <rPr>
            <sz val="9"/>
            <color indexed="81"/>
            <rFont val="Tahoma"/>
            <family val="2"/>
          </rPr>
          <t xml:space="preserve">
Pass rate (%) = 
[no. of swabs where</t>
        </r>
        <r>
          <rPr>
            <i/>
            <sz val="9"/>
            <color indexed="81"/>
            <rFont val="Tahoma"/>
            <family val="2"/>
          </rPr>
          <t xml:space="preserve"> L. monocytogenes</t>
        </r>
        <r>
          <rPr>
            <b/>
            <sz val="9"/>
            <color indexed="81"/>
            <rFont val="Tahoma"/>
            <family val="2"/>
          </rPr>
          <t xml:space="preserve"> was not detected</t>
        </r>
        <r>
          <rPr>
            <sz val="9"/>
            <color indexed="81"/>
            <rFont val="Tahoma"/>
            <family val="2"/>
          </rPr>
          <t xml:space="preserve"> ÷ total no. of swabs tested] x 100</t>
        </r>
      </text>
    </comment>
    <comment ref="E12" authorId="0" shapeId="0" xr:uid="{0C77E216-94A1-4FBA-A9D9-16437533BDBE}">
      <text>
        <r>
          <rPr>
            <b/>
            <sz val="9"/>
            <color indexed="81"/>
            <rFont val="Tahoma"/>
            <family val="2"/>
          </rPr>
          <t>FSAI:</t>
        </r>
        <r>
          <rPr>
            <sz val="9"/>
            <color indexed="81"/>
            <rFont val="Tahoma"/>
            <family val="2"/>
          </rPr>
          <t xml:space="preserve">
Enter target pass rate (%) to compare against the actual pass rate obtained for each swabbing session. 
The LEM team should determine what target pass rate is most suitable for them depending on the size and nature of the food business operation.
When the LEM team observe a trend towards unsatisfactory pass rates, actions should be taken to investigate the cause of the elevated</t>
        </r>
        <r>
          <rPr>
            <i/>
            <sz val="9"/>
            <color indexed="81"/>
            <rFont val="Tahoma"/>
            <family val="2"/>
          </rPr>
          <t xml:space="preserve"> L. monocytogenes</t>
        </r>
        <r>
          <rPr>
            <sz val="9"/>
            <color indexed="81"/>
            <rFont val="Tahoma"/>
            <family val="2"/>
          </rPr>
          <t xml:space="preserve"> contamination levels in accordance with the actions documented under the LEM programme.</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Mary Lenahan</author>
  </authors>
  <commentList>
    <comment ref="A1" authorId="0" shapeId="0" xr:uid="{5B88C602-9059-4114-AD39-665C8F466D79}">
      <text>
        <r>
          <rPr>
            <b/>
            <sz val="9"/>
            <color indexed="81"/>
            <rFont val="Tahoma"/>
            <family val="2"/>
          </rPr>
          <t xml:space="preserve">FSAI:
</t>
        </r>
        <r>
          <rPr>
            <sz val="9"/>
            <color indexed="81"/>
            <rFont val="Tahoma"/>
            <family val="2"/>
          </rPr>
          <t xml:space="preserve">
Assign a unique reference number to each swabbing location.</t>
        </r>
      </text>
    </comment>
    <comment ref="B1" authorId="0" shapeId="0" xr:uid="{A5FE605D-2C15-4416-BE28-7134B6F9B254}">
      <text>
        <r>
          <rPr>
            <b/>
            <sz val="9"/>
            <color indexed="81"/>
            <rFont val="Tahoma"/>
            <charset val="1"/>
          </rPr>
          <t xml:space="preserve">FSAI:
</t>
        </r>
        <r>
          <rPr>
            <sz val="9"/>
            <color indexed="81"/>
            <rFont val="Tahoma"/>
            <charset val="1"/>
          </rPr>
          <t xml:space="preserve">
Enter an exact description of the swabbing location.</t>
        </r>
      </text>
    </comment>
    <comment ref="C1" authorId="0" shapeId="0" xr:uid="{BA38CAE0-3CA7-419F-825A-B1B0873352FC}">
      <text>
        <r>
          <rPr>
            <b/>
            <sz val="9"/>
            <color indexed="81"/>
            <rFont val="Tahoma"/>
            <charset val="1"/>
          </rPr>
          <t>FSAI:</t>
        </r>
        <r>
          <rPr>
            <sz val="9"/>
            <color indexed="81"/>
            <rFont val="Tahoma"/>
            <charset val="1"/>
          </rPr>
          <t xml:space="preserve">
State whether the swab location is in the ready-to-eat or non-ready-to-eat area.</t>
        </r>
      </text>
    </comment>
    <comment ref="D1" authorId="0" shapeId="0" xr:uid="{BEE4DBD8-2B1B-4AA4-BC90-26394FAE3142}">
      <text>
        <r>
          <rPr>
            <b/>
            <sz val="9"/>
            <color indexed="81"/>
            <rFont val="Tahoma"/>
            <family val="2"/>
          </rPr>
          <t>FSAI:</t>
        </r>
        <r>
          <rPr>
            <sz val="9"/>
            <color indexed="81"/>
            <rFont val="Tahoma"/>
            <family val="2"/>
          </rPr>
          <t xml:space="preserve">
Enter the food contact surface type.</t>
        </r>
      </text>
    </comment>
    <comment ref="E1" authorId="0" shapeId="0" xr:uid="{B7624EFD-D041-4C0B-8378-4C40FD8F82F9}">
      <text>
        <r>
          <rPr>
            <b/>
            <sz val="9"/>
            <color indexed="81"/>
            <rFont val="Tahoma"/>
            <charset val="1"/>
          </rPr>
          <t xml:space="preserve">FSAI:
</t>
        </r>
        <r>
          <rPr>
            <sz val="9"/>
            <color indexed="81"/>
            <rFont val="Tahoma"/>
            <charset val="1"/>
          </rPr>
          <t xml:space="preserve">
State what type of swab (e.g. sponge or stick) is to be used to sample each location.</t>
        </r>
      </text>
    </comment>
    <comment ref="F1" authorId="0" shapeId="0" xr:uid="{337C525B-D99A-4860-872F-2513844514EF}">
      <text>
        <r>
          <rPr>
            <b/>
            <sz val="9"/>
            <color indexed="81"/>
            <rFont val="Tahoma"/>
            <charset val="1"/>
          </rPr>
          <t>FSAI:</t>
        </r>
        <r>
          <rPr>
            <sz val="9"/>
            <color indexed="81"/>
            <rFont val="Tahoma"/>
            <charset val="1"/>
          </rPr>
          <t xml:space="preserve">
The frequency of increased swabbing in the area under investigation will be determined by the LEM team on a risk assessment basis, and may vary from the example provided in this table. 
Green cell = </t>
        </r>
        <r>
          <rPr>
            <i/>
            <sz val="9"/>
            <color indexed="81"/>
            <rFont val="Tahoma"/>
            <family val="2"/>
          </rPr>
          <t xml:space="preserve">L. monocytogenes </t>
        </r>
        <r>
          <rPr>
            <sz val="9"/>
            <color indexed="81"/>
            <rFont val="Tahoma"/>
            <charset val="1"/>
          </rPr>
          <t xml:space="preserve">not detected in swab.
Red cell = </t>
        </r>
        <r>
          <rPr>
            <i/>
            <sz val="9"/>
            <color indexed="81"/>
            <rFont val="Tahoma"/>
            <family val="2"/>
          </rPr>
          <t>L. monocytogenes</t>
        </r>
        <r>
          <rPr>
            <sz val="9"/>
            <color indexed="81"/>
            <rFont val="Tahoma"/>
            <charset val="1"/>
          </rPr>
          <t xml:space="preserve"> detected in swab.
</t>
        </r>
      </text>
    </comment>
    <comment ref="L1" authorId="0" shapeId="0" xr:uid="{9967AFB0-542A-4CF1-A004-945F58879D22}">
      <text>
        <r>
          <rPr>
            <b/>
            <sz val="9"/>
            <color indexed="81"/>
            <rFont val="Tahoma"/>
            <family val="2"/>
          </rPr>
          <t xml:space="preserve">FSAI:
</t>
        </r>
        <r>
          <rPr>
            <sz val="9"/>
            <color indexed="81"/>
            <rFont val="Tahoma"/>
            <family val="2"/>
          </rPr>
          <t xml:space="preserve">
Enter the cumulative pass rate (%) over the investigative time period for each individual swab location.
Pass rate (%) = [no. of swabs where </t>
        </r>
        <r>
          <rPr>
            <i/>
            <sz val="9"/>
            <color indexed="81"/>
            <rFont val="Tahoma"/>
            <family val="2"/>
          </rPr>
          <t>L. monocytogenes</t>
        </r>
        <r>
          <rPr>
            <sz val="9"/>
            <color indexed="81"/>
            <rFont val="Tahoma"/>
            <family val="2"/>
          </rPr>
          <t xml:space="preserve"> </t>
        </r>
        <r>
          <rPr>
            <b/>
            <sz val="9"/>
            <color indexed="81"/>
            <rFont val="Tahoma"/>
            <family val="2"/>
          </rPr>
          <t xml:space="preserve">was not detected </t>
        </r>
        <r>
          <rPr>
            <sz val="9"/>
            <color indexed="81"/>
            <rFont val="Tahoma"/>
            <family val="2"/>
          </rPr>
          <t>at that individual swab location</t>
        </r>
        <r>
          <rPr>
            <b/>
            <sz val="9"/>
            <color indexed="81"/>
            <rFont val="Tahoma"/>
            <family val="2"/>
          </rPr>
          <t xml:space="preserve"> </t>
        </r>
        <r>
          <rPr>
            <sz val="9"/>
            <color indexed="81"/>
            <rFont val="Tahoma"/>
            <family val="2"/>
          </rPr>
          <t>over the time period investigated</t>
        </r>
        <r>
          <rPr>
            <b/>
            <sz val="9"/>
            <color indexed="81"/>
            <rFont val="Tahoma"/>
            <family val="2"/>
          </rPr>
          <t xml:space="preserve"> ÷ total no. of swabs tested</t>
        </r>
        <r>
          <rPr>
            <sz val="9"/>
            <color indexed="81"/>
            <rFont val="Tahoma"/>
            <family val="2"/>
          </rPr>
          <t xml:space="preserve"> at that individual swab location over the time period investigated] x 100.
Review and update this figure every time new test results are entered for each individual swab location over the time period investigated. </t>
        </r>
      </text>
    </comment>
    <comment ref="M1" authorId="0" shapeId="0" xr:uid="{A55F9346-4484-4EC9-8161-F79AEB568AA9}">
      <text>
        <r>
          <rPr>
            <b/>
            <sz val="9"/>
            <color indexed="81"/>
            <rFont val="Tahoma"/>
            <family val="2"/>
          </rPr>
          <t>FSAI:</t>
        </r>
        <r>
          <rPr>
            <sz val="9"/>
            <color indexed="81"/>
            <rFont val="Tahoma"/>
            <family val="2"/>
          </rPr>
          <t xml:space="preserve">
Example where a target pass rate (95%) is added to compare against the actual pass rate obtained for each swabbing session. 
This is just an example. The LEM team should determine what target pass rate is most suitable for them depending on the size and nature of the food business operation.</t>
        </r>
      </text>
    </comment>
    <comment ref="E8" authorId="0" shapeId="0" xr:uid="{AC91329C-F153-4CDB-A32A-A7A47043A030}">
      <text>
        <r>
          <rPr>
            <b/>
            <sz val="9"/>
            <color indexed="81"/>
            <rFont val="Tahoma"/>
            <family val="2"/>
          </rPr>
          <t xml:space="preserve">FSAI:
</t>
        </r>
        <r>
          <rPr>
            <sz val="9"/>
            <color indexed="81"/>
            <rFont val="Tahoma"/>
            <family val="2"/>
          </rPr>
          <t xml:space="preserve">The following is an example of an investigative swabbing session to identify the root cause of a contamination event.
The frequency of increased swabbing in the area under investigation will be determined by the LEM team on a risk assessment basis, and may vary from the example provided in this table. </t>
        </r>
      </text>
    </comment>
    <comment ref="F8" authorId="0" shapeId="0" xr:uid="{0CFC68D0-1A02-4CBC-B8ED-42C5261266E0}">
      <text>
        <r>
          <rPr>
            <b/>
            <sz val="9"/>
            <color indexed="81"/>
            <rFont val="Tahoma"/>
            <family val="2"/>
          </rPr>
          <t xml:space="preserve">FSAI:
</t>
        </r>
        <r>
          <rPr>
            <sz val="9"/>
            <color indexed="81"/>
            <rFont val="Tahoma"/>
            <family val="2"/>
          </rPr>
          <t xml:space="preserve">
Pass rate (%) = 
[no. of swabs where</t>
        </r>
        <r>
          <rPr>
            <i/>
            <sz val="9"/>
            <color indexed="81"/>
            <rFont val="Tahoma"/>
            <family val="2"/>
          </rPr>
          <t xml:space="preserve"> L. monocytogenes</t>
        </r>
        <r>
          <rPr>
            <b/>
            <sz val="9"/>
            <color indexed="81"/>
            <rFont val="Tahoma"/>
            <family val="2"/>
          </rPr>
          <t xml:space="preserve"> was not detected</t>
        </r>
        <r>
          <rPr>
            <sz val="9"/>
            <color indexed="81"/>
            <rFont val="Tahoma"/>
            <family val="2"/>
          </rPr>
          <t xml:space="preserve"> ÷ total no. of swabs tested] x 100</t>
        </r>
      </text>
    </comment>
    <comment ref="E9" authorId="0" shapeId="0" xr:uid="{0D735C9E-2404-47EF-AB9A-F4183F7A47EE}">
      <text>
        <r>
          <rPr>
            <b/>
            <sz val="9"/>
            <color indexed="81"/>
            <rFont val="Tahoma"/>
            <family val="2"/>
          </rPr>
          <t>FSAI:</t>
        </r>
        <r>
          <rPr>
            <sz val="9"/>
            <color indexed="81"/>
            <rFont val="Tahoma"/>
            <family val="2"/>
          </rPr>
          <t xml:space="preserve">
Example where a target pass rate (95%) is added to compare against the actual pass rate obtained for each swabbing session. 
This is just an example. The LEM team should determine what target pass rate is most suitable for them depending on the size and nature of the food business operation.
When the LEM team observe a trend towards unsatisfactory pass rates (%), actions should be taken to investigate the cause of the elevated </t>
        </r>
        <r>
          <rPr>
            <i/>
            <sz val="9"/>
            <color indexed="81"/>
            <rFont val="Tahoma"/>
            <family val="2"/>
          </rPr>
          <t>L. monocytogenes</t>
        </r>
        <r>
          <rPr>
            <sz val="9"/>
            <color indexed="81"/>
            <rFont val="Tahoma"/>
            <family val="2"/>
          </rPr>
          <t xml:space="preserve"> contamination levels in the food business operation's environment in accordance with the actions documented under the LEM programme.</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Mary Lenahan</author>
  </authors>
  <commentList>
    <comment ref="A1" authorId="0" shapeId="0" xr:uid="{DBE8F48F-5380-4945-A652-FE73E5B7049F}">
      <text>
        <r>
          <rPr>
            <b/>
            <sz val="9"/>
            <color indexed="81"/>
            <rFont val="Tahoma"/>
            <family val="2"/>
          </rPr>
          <t xml:space="preserve">FSAI:
</t>
        </r>
        <r>
          <rPr>
            <sz val="9"/>
            <color indexed="81"/>
            <rFont val="Tahoma"/>
            <family val="2"/>
          </rPr>
          <t xml:space="preserve">
Assign a unique reference number to each swabbing location.</t>
        </r>
      </text>
    </comment>
    <comment ref="B1" authorId="0" shapeId="0" xr:uid="{11146A2D-FF41-45AD-9C1B-D601CBAE7C86}">
      <text>
        <r>
          <rPr>
            <b/>
            <sz val="9"/>
            <color indexed="81"/>
            <rFont val="Tahoma"/>
            <charset val="1"/>
          </rPr>
          <t xml:space="preserve">FSAI:
</t>
        </r>
        <r>
          <rPr>
            <sz val="9"/>
            <color indexed="81"/>
            <rFont val="Tahoma"/>
            <charset val="1"/>
          </rPr>
          <t xml:space="preserve">
Enter an exact description of the swabbing location.</t>
        </r>
      </text>
    </comment>
    <comment ref="C1" authorId="0" shapeId="0" xr:uid="{11B9AB07-43E6-42D1-BF5B-7066DA7FDDEB}">
      <text>
        <r>
          <rPr>
            <b/>
            <sz val="9"/>
            <color indexed="81"/>
            <rFont val="Tahoma"/>
            <charset val="1"/>
          </rPr>
          <t>FSAI:</t>
        </r>
        <r>
          <rPr>
            <sz val="9"/>
            <color indexed="81"/>
            <rFont val="Tahoma"/>
            <charset val="1"/>
          </rPr>
          <t xml:space="preserve">
State whether the swab location is in the ready-to-eat or non-ready-to-eat area.</t>
        </r>
      </text>
    </comment>
    <comment ref="D1" authorId="0" shapeId="0" xr:uid="{13EBAC68-01C1-470C-B4C7-8637AE722B35}">
      <text>
        <r>
          <rPr>
            <b/>
            <sz val="9"/>
            <color indexed="81"/>
            <rFont val="Tahoma"/>
            <family val="2"/>
          </rPr>
          <t>FSAI:</t>
        </r>
        <r>
          <rPr>
            <sz val="9"/>
            <color indexed="81"/>
            <rFont val="Tahoma"/>
            <family val="2"/>
          </rPr>
          <t xml:space="preserve">
Enter the food contact surface type.</t>
        </r>
      </text>
    </comment>
    <comment ref="E1" authorId="0" shapeId="0" xr:uid="{586D85FF-6569-44A5-A187-6D1ABD1B4AFF}">
      <text>
        <r>
          <rPr>
            <b/>
            <sz val="9"/>
            <color indexed="81"/>
            <rFont val="Tahoma"/>
            <charset val="1"/>
          </rPr>
          <t xml:space="preserve">FSAI:
</t>
        </r>
        <r>
          <rPr>
            <sz val="9"/>
            <color indexed="81"/>
            <rFont val="Tahoma"/>
            <charset val="1"/>
          </rPr>
          <t xml:space="preserve">
State what type of swab (e.g. sponge or stick) is to be used to sample each location.</t>
        </r>
      </text>
    </comment>
    <comment ref="F1" authorId="0" shapeId="0" xr:uid="{2D4B6093-7969-4761-BAFC-DF727BD41E06}">
      <text>
        <r>
          <rPr>
            <b/>
            <sz val="9"/>
            <color indexed="81"/>
            <rFont val="Tahoma"/>
            <charset val="1"/>
          </rPr>
          <t>FSAI:</t>
        </r>
        <r>
          <rPr>
            <sz val="9"/>
            <color indexed="81"/>
            <rFont val="Tahoma"/>
            <charset val="1"/>
          </rPr>
          <t xml:space="preserve">
The frequency of increased swabbing in the area under investigation will be determined by the LEM team on a risk assessment basis, and may vary from the example provided in this table. 
Adapt the template according to your own food business operation's needs.
Filll in a green cell and the words 'not detected' if </t>
        </r>
        <r>
          <rPr>
            <i/>
            <sz val="9"/>
            <color indexed="81"/>
            <rFont val="Tahoma"/>
            <family val="2"/>
          </rPr>
          <t>L. monocytogenes</t>
        </r>
        <r>
          <rPr>
            <sz val="9"/>
            <color indexed="81"/>
            <rFont val="Tahoma"/>
            <charset val="1"/>
          </rPr>
          <t xml:space="preserve"> not detected in the swab tested.
Filll in red cell and the word 'detected' if</t>
        </r>
        <r>
          <rPr>
            <i/>
            <sz val="9"/>
            <color indexed="81"/>
            <rFont val="Tahoma"/>
            <family val="2"/>
          </rPr>
          <t xml:space="preserve"> L. monocytogenes</t>
        </r>
        <r>
          <rPr>
            <sz val="9"/>
            <color indexed="81"/>
            <rFont val="Tahoma"/>
            <charset val="1"/>
          </rPr>
          <t xml:space="preserve"> is detected in the swab tested.</t>
        </r>
      </text>
    </comment>
    <comment ref="L1" authorId="0" shapeId="0" xr:uid="{4E777C3A-D71B-4E03-AAD3-9AA94579B96B}">
      <text>
        <r>
          <rPr>
            <b/>
            <sz val="9"/>
            <color indexed="81"/>
            <rFont val="Tahoma"/>
            <family val="2"/>
          </rPr>
          <t xml:space="preserve">FSAI:
</t>
        </r>
        <r>
          <rPr>
            <sz val="9"/>
            <color indexed="81"/>
            <rFont val="Tahoma"/>
            <family val="2"/>
          </rPr>
          <t xml:space="preserve">
Enter the cumulative pass rate (%) over the investigative time period for each individual swab location.
Pass rate (%) = [no. of swabs where </t>
        </r>
        <r>
          <rPr>
            <i/>
            <sz val="9"/>
            <color indexed="81"/>
            <rFont val="Tahoma"/>
            <family val="2"/>
          </rPr>
          <t>L. monocytogenes</t>
        </r>
        <r>
          <rPr>
            <sz val="9"/>
            <color indexed="81"/>
            <rFont val="Tahoma"/>
            <family val="2"/>
          </rPr>
          <t xml:space="preserve"> </t>
        </r>
        <r>
          <rPr>
            <b/>
            <sz val="9"/>
            <color indexed="81"/>
            <rFont val="Tahoma"/>
            <family val="2"/>
          </rPr>
          <t xml:space="preserve">was not detected </t>
        </r>
        <r>
          <rPr>
            <sz val="9"/>
            <color indexed="81"/>
            <rFont val="Tahoma"/>
            <family val="2"/>
          </rPr>
          <t>at that individual swab location</t>
        </r>
        <r>
          <rPr>
            <b/>
            <sz val="9"/>
            <color indexed="81"/>
            <rFont val="Tahoma"/>
            <family val="2"/>
          </rPr>
          <t xml:space="preserve"> </t>
        </r>
        <r>
          <rPr>
            <sz val="9"/>
            <color indexed="81"/>
            <rFont val="Tahoma"/>
            <family val="2"/>
          </rPr>
          <t>over the time period investigated</t>
        </r>
        <r>
          <rPr>
            <b/>
            <sz val="9"/>
            <color indexed="81"/>
            <rFont val="Tahoma"/>
            <family val="2"/>
          </rPr>
          <t xml:space="preserve"> ÷ total no. of swabs tested </t>
        </r>
        <r>
          <rPr>
            <sz val="9"/>
            <color indexed="81"/>
            <rFont val="Tahoma"/>
            <family val="2"/>
          </rPr>
          <t xml:space="preserve">at that individual swab location over the time period investigated] x 100.
Review and update this figure every time new test results are entered for each individual swab location over the time period investigated. 
</t>
        </r>
      </text>
    </comment>
    <comment ref="M1" authorId="0" shapeId="0" xr:uid="{E1C798DA-CDF2-4C09-94A4-9B80FC98E67F}">
      <text>
        <r>
          <rPr>
            <b/>
            <sz val="9"/>
            <color indexed="81"/>
            <rFont val="Tahoma"/>
            <family val="2"/>
          </rPr>
          <t>FSAI:</t>
        </r>
        <r>
          <rPr>
            <sz val="9"/>
            <color indexed="81"/>
            <rFont val="Tahoma"/>
            <family val="2"/>
          </rPr>
          <t xml:space="preserve">
Enter a target pass rate (%) to compare against the actual pass rate obtained for each swabbing session. 
The LEM team should determine what target pass rate is most suitable for them depending on the size and nature of the food business operation.</t>
        </r>
      </text>
    </comment>
    <comment ref="E14" authorId="0" shapeId="0" xr:uid="{8DEF7038-0774-439D-AEC6-51916DFF05D8}">
      <text>
        <r>
          <rPr>
            <b/>
            <sz val="9"/>
            <color indexed="81"/>
            <rFont val="Tahoma"/>
            <family val="2"/>
          </rPr>
          <t xml:space="preserve">FSAI:
</t>
        </r>
        <r>
          <rPr>
            <sz val="9"/>
            <color indexed="81"/>
            <rFont val="Tahoma"/>
            <family val="2"/>
          </rPr>
          <t>The following is an example of an investigative swabbing session to identify the root cause of a contamination event.
The frequency of increased swabbing in the area under investigation will be determined by the LEM team on a risk assessment basis, and may vary from the example provided in this table. 
Adapt the template according to your own food business operation's needs.</t>
        </r>
      </text>
    </comment>
    <comment ref="F14" authorId="0" shapeId="0" xr:uid="{560298BD-B102-4AEE-B906-41F77B3FEAEB}">
      <text>
        <r>
          <rPr>
            <b/>
            <sz val="9"/>
            <color indexed="81"/>
            <rFont val="Tahoma"/>
            <family val="2"/>
          </rPr>
          <t xml:space="preserve">FSAI:
</t>
        </r>
        <r>
          <rPr>
            <sz val="9"/>
            <color indexed="81"/>
            <rFont val="Tahoma"/>
            <family val="2"/>
          </rPr>
          <t xml:space="preserve">
Pass rate (%) = 
[no. of swabs where</t>
        </r>
        <r>
          <rPr>
            <i/>
            <sz val="9"/>
            <color indexed="81"/>
            <rFont val="Tahoma"/>
            <family val="2"/>
          </rPr>
          <t xml:space="preserve"> L. monocytogenes</t>
        </r>
        <r>
          <rPr>
            <b/>
            <sz val="9"/>
            <color indexed="81"/>
            <rFont val="Tahoma"/>
            <family val="2"/>
          </rPr>
          <t xml:space="preserve"> was not detected</t>
        </r>
        <r>
          <rPr>
            <sz val="9"/>
            <color indexed="81"/>
            <rFont val="Tahoma"/>
            <family val="2"/>
          </rPr>
          <t xml:space="preserve"> ÷ total no. of swabs tested] x 100
</t>
        </r>
      </text>
    </comment>
    <comment ref="E15" authorId="0" shapeId="0" xr:uid="{4393B91C-0994-4701-862F-6FF8F17EEAAE}">
      <text>
        <r>
          <rPr>
            <b/>
            <sz val="9"/>
            <color indexed="81"/>
            <rFont val="Tahoma"/>
            <family val="2"/>
          </rPr>
          <t>FSAI:</t>
        </r>
        <r>
          <rPr>
            <sz val="9"/>
            <color indexed="81"/>
            <rFont val="Tahoma"/>
            <family val="2"/>
          </rPr>
          <t xml:space="preserve">
Enter the target pass rate (%) to compare against the actual pass rate obtained for each swabbing session. 
The LEM team should determine what target pass rate is most suitable for them depending on the size and nature of the food business operation.
When the LEM team observe a trend towards unsatisfactory pass rates (%), actions should be taken to investigate the cause of the elevated </t>
        </r>
        <r>
          <rPr>
            <i/>
            <sz val="9"/>
            <color indexed="81"/>
            <rFont val="Tahoma"/>
            <family val="2"/>
          </rPr>
          <t>L. monocytogenes</t>
        </r>
        <r>
          <rPr>
            <sz val="9"/>
            <color indexed="81"/>
            <rFont val="Tahoma"/>
            <family val="2"/>
          </rPr>
          <t xml:space="preserve"> contamination levels in accordance with the actions documented under the LEM programme.</t>
        </r>
      </text>
    </comment>
  </commentList>
</comments>
</file>

<file path=xl/sharedStrings.xml><?xml version="1.0" encoding="utf-8"?>
<sst xmlns="http://schemas.openxmlformats.org/spreadsheetml/2006/main" count="208" uniqueCount="48">
  <si>
    <t>Swab location description</t>
  </si>
  <si>
    <t>Area</t>
  </si>
  <si>
    <t>Food contact surface</t>
  </si>
  <si>
    <t>Type of swab</t>
  </si>
  <si>
    <t>S1</t>
  </si>
  <si>
    <t>Pipe interior</t>
  </si>
  <si>
    <t>RTE</t>
  </si>
  <si>
    <t>Direct food contact</t>
  </si>
  <si>
    <t>Stick</t>
  </si>
  <si>
    <t>S2</t>
  </si>
  <si>
    <t>Sponge</t>
  </si>
  <si>
    <t>S3</t>
  </si>
  <si>
    <t>Conveyor rollers</t>
  </si>
  <si>
    <t>Indirect food contact</t>
  </si>
  <si>
    <t>S4</t>
  </si>
  <si>
    <t>Conveyor framework</t>
  </si>
  <si>
    <t>Non-food contact</t>
  </si>
  <si>
    <t>S5</t>
  </si>
  <si>
    <t>Boot washer brushes</t>
  </si>
  <si>
    <t>S6</t>
  </si>
  <si>
    <t>Swab reference number</t>
  </si>
  <si>
    <t>Not detected</t>
  </si>
  <si>
    <t>Detected</t>
  </si>
  <si>
    <t>Pass rate (%)</t>
  </si>
  <si>
    <t>Target pass rate (%)</t>
  </si>
  <si>
    <t>Week 1</t>
  </si>
  <si>
    <t>Week 2</t>
  </si>
  <si>
    <t>Week 3</t>
  </si>
  <si>
    <t>Week 4</t>
  </si>
  <si>
    <t>Week 5</t>
  </si>
  <si>
    <t>Week 6</t>
  </si>
  <si>
    <t>Pass rate over investigative time period (%)</t>
  </si>
  <si>
    <t>Conveyor roller</t>
  </si>
  <si>
    <t>S7</t>
  </si>
  <si>
    <t>Blade holder</t>
  </si>
  <si>
    <t>S8</t>
  </si>
  <si>
    <t>Tote bin wheel</t>
  </si>
  <si>
    <t>Slicer blade</t>
  </si>
  <si>
    <t>Production office floor</t>
  </si>
  <si>
    <t>Post-hygiene</t>
  </si>
  <si>
    <t>During production</t>
  </si>
  <si>
    <t>Swabbing session 1</t>
  </si>
  <si>
    <t>Swabbing session 2</t>
  </si>
  <si>
    <t>Swabbing session 3</t>
  </si>
  <si>
    <t>Swabbing session 4</t>
  </si>
  <si>
    <t>Swabbing session 5</t>
  </si>
  <si>
    <t>Swabbing session 6</t>
  </si>
  <si>
    <t>Non-RTE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</si>
</sst>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_-;\-* #,##0_-;_-* &quot;-&quot;??_-;_-@_-"/>
  </numFmts>
  <fonts count="19" x14ac:knownFonts="1">
    <font>
      <sz val="11"/>
      <color theme="1"/>
      <name val="Aptos Narrow"/>
      <family val="2"/>
      <scheme val="minor"/>
    </font>
    <font>
      <b/>
      <sz val="11"/>
      <color theme="1"/>
      <name val="Aptos Narrow"/>
      <family val="2"/>
      <scheme val="minor"/>
    </font>
    <font>
      <b/>
      <sz val="14"/>
      <color theme="1"/>
      <name val="Aptos Narrow"/>
      <family val="2"/>
      <scheme val="minor"/>
    </font>
    <font>
      <sz val="9"/>
      <color indexed="81"/>
      <name val="Tahoma"/>
      <family val="2"/>
    </font>
    <font>
      <b/>
      <sz val="9"/>
      <color indexed="81"/>
      <name val="Tahoma"/>
      <family val="2"/>
    </font>
    <font>
      <sz val="9"/>
      <color indexed="81"/>
      <name val="Tahoma"/>
      <charset val="1"/>
    </font>
    <font>
      <b/>
      <sz val="9"/>
      <color indexed="81"/>
      <name val="Tahoma"/>
      <charset val="1"/>
    </font>
    <font>
      <sz val="12"/>
      <color theme="1"/>
      <name val="Aptos Narrow"/>
      <family val="2"/>
      <scheme val="minor"/>
    </font>
    <font>
      <sz val="11"/>
      <color theme="1"/>
      <name val="Aptos Narrow"/>
      <family val="2"/>
      <scheme val="minor"/>
    </font>
    <font>
      <i/>
      <sz val="9"/>
      <color indexed="81"/>
      <name val="Tahoma"/>
      <family val="2"/>
    </font>
    <font>
      <sz val="11"/>
      <color theme="0"/>
      <name val="Aptos Narrow"/>
      <family val="2"/>
      <scheme val="minor"/>
    </font>
    <font>
      <b/>
      <sz val="14"/>
      <color theme="1"/>
      <name val="Arial"/>
      <family val="2"/>
    </font>
    <font>
      <sz val="12"/>
      <color theme="1"/>
      <name val="Arial"/>
      <family val="2"/>
    </font>
    <font>
      <b/>
      <sz val="12"/>
      <color theme="0"/>
      <name val="Arial"/>
      <family val="2"/>
    </font>
    <font>
      <b/>
      <sz val="12"/>
      <color theme="1"/>
      <name val="Arial"/>
      <family val="2"/>
    </font>
    <font>
      <sz val="11"/>
      <color theme="1"/>
      <name val="Arial"/>
      <family val="2"/>
    </font>
    <font>
      <b/>
      <sz val="11"/>
      <color theme="1"/>
      <name val="Arial"/>
      <family val="2"/>
    </font>
    <font>
      <b/>
      <sz val="11"/>
      <name val="Arial"/>
      <family val="2"/>
    </font>
    <font>
      <b/>
      <sz val="11"/>
      <color theme="0"/>
      <name val="Arial"/>
      <family val="2"/>
    </font>
  </fonts>
  <fills count="11">
    <fill>
      <patternFill patternType="none"/>
    </fill>
    <fill>
      <patternFill patternType="gray125"/>
    </fill>
    <fill>
      <patternFill patternType="solid">
        <fgColor rgb="FFFFFF00"/>
        <bgColor indexed="64"/>
      </patternFill>
    </fill>
    <fill>
      <patternFill patternType="solid">
        <fgColor theme="3" tint="0.89999084444715716"/>
        <bgColor indexed="64"/>
      </patternFill>
    </fill>
    <fill>
      <patternFill patternType="solid">
        <fgColor theme="8" tint="-0.249977111117893"/>
        <bgColor indexed="64"/>
      </patternFill>
    </fill>
    <fill>
      <patternFill patternType="solid">
        <fgColor theme="3" tint="0.499984740745262"/>
        <bgColor indexed="64"/>
      </patternFill>
    </fill>
    <fill>
      <patternFill patternType="solid">
        <fgColor rgb="FFFF0000"/>
        <bgColor indexed="64"/>
      </patternFill>
    </fill>
    <fill>
      <patternFill patternType="solid">
        <fgColor rgb="FF92D050"/>
        <bgColor indexed="64"/>
      </patternFill>
    </fill>
    <fill>
      <patternFill patternType="solid">
        <fgColor theme="5" tint="0.59999389629810485"/>
        <bgColor indexed="64"/>
      </patternFill>
    </fill>
    <fill>
      <patternFill patternType="solid">
        <fgColor theme="8" tint="0.79998168889431442"/>
        <bgColor indexed="64"/>
      </patternFill>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43" fontId="8" fillId="0" borderId="0" applyFont="0" applyFill="0" applyBorder="0" applyAlignment="0" applyProtection="0"/>
  </cellStyleXfs>
  <cellXfs count="62">
    <xf numFmtId="0" fontId="0" fillId="0" borderId="0" xfId="0"/>
    <xf numFmtId="0" fontId="1" fillId="0" borderId="0" xfId="0" applyFont="1"/>
    <xf numFmtId="0" fontId="0" fillId="0" borderId="0" xfId="0" applyAlignment="1">
      <alignment horizontal="center" vertical="center"/>
    </xf>
    <xf numFmtId="0" fontId="1" fillId="0" borderId="0" xfId="0" applyFont="1" applyAlignment="1">
      <alignment horizontal="center" vertical="center"/>
    </xf>
    <xf numFmtId="0" fontId="1" fillId="10" borderId="0" xfId="0" applyFont="1" applyFill="1" applyAlignment="1">
      <alignment wrapText="1"/>
    </xf>
    <xf numFmtId="0" fontId="10" fillId="0" borderId="0" xfId="0" applyFont="1"/>
    <xf numFmtId="0" fontId="12" fillId="0" borderId="1" xfId="0" applyFont="1" applyBorder="1" applyAlignment="1">
      <alignment horizontal="left"/>
    </xf>
    <xf numFmtId="0" fontId="15" fillId="0" borderId="0" xfId="0" applyFont="1"/>
    <xf numFmtId="0" fontId="15" fillId="0" borderId="0" xfId="0" applyFont="1" applyAlignment="1">
      <alignment horizontal="center" vertical="center"/>
    </xf>
    <xf numFmtId="0" fontId="16" fillId="0" borderId="0" xfId="0" applyFont="1" applyAlignment="1">
      <alignment horizontal="center" vertical="center"/>
    </xf>
    <xf numFmtId="0" fontId="16" fillId="0" borderId="0" xfId="0" applyFont="1"/>
    <xf numFmtId="0" fontId="15" fillId="0" borderId="1" xfId="0" applyFont="1" applyBorder="1"/>
    <xf numFmtId="0" fontId="14" fillId="9" borderId="1" xfId="0" applyFont="1" applyFill="1" applyBorder="1" applyAlignment="1">
      <alignment wrapText="1"/>
    </xf>
    <xf numFmtId="0" fontId="16" fillId="9" borderId="1" xfId="0" applyFont="1" applyFill="1" applyBorder="1" applyAlignment="1">
      <alignment wrapText="1"/>
    </xf>
    <xf numFmtId="0" fontId="15" fillId="0" borderId="0" xfId="0" applyFont="1" applyAlignment="1">
      <alignment wrapText="1"/>
    </xf>
    <xf numFmtId="164" fontId="14" fillId="3" borderId="1" xfId="1" applyNumberFormat="1" applyFont="1" applyFill="1" applyBorder="1"/>
    <xf numFmtId="0" fontId="16" fillId="9" borderId="1" xfId="0" applyFont="1" applyFill="1" applyBorder="1"/>
    <xf numFmtId="0" fontId="18" fillId="10" borderId="0" xfId="0" applyFont="1" applyFill="1" applyAlignment="1">
      <alignment wrapText="1"/>
    </xf>
    <xf numFmtId="10" fontId="16" fillId="8" borderId="1" xfId="0" applyNumberFormat="1" applyFont="1" applyFill="1" applyBorder="1" applyAlignment="1">
      <alignment horizontal="center" wrapText="1"/>
    </xf>
    <xf numFmtId="10" fontId="15" fillId="8" borderId="1" xfId="0" applyNumberFormat="1" applyFont="1" applyFill="1" applyBorder="1"/>
    <xf numFmtId="0" fontId="16" fillId="3" borderId="1" xfId="0" applyFont="1" applyFill="1" applyBorder="1" applyAlignment="1">
      <alignment wrapText="1"/>
    </xf>
    <xf numFmtId="10" fontId="15" fillId="3" borderId="4" xfId="0" applyNumberFormat="1" applyFont="1" applyFill="1" applyBorder="1"/>
    <xf numFmtId="0" fontId="11" fillId="2" borderId="1" xfId="0" applyFont="1" applyFill="1" applyBorder="1" applyAlignment="1">
      <alignment horizontal="left" vertical="center" wrapText="1"/>
    </xf>
    <xf numFmtId="0" fontId="11" fillId="8" borderId="1" xfId="0" applyFont="1" applyFill="1" applyBorder="1" applyAlignment="1">
      <alignment horizontal="left" vertical="center" wrapText="1"/>
    </xf>
    <xf numFmtId="0" fontId="14" fillId="9" borderId="1" xfId="0" applyFont="1" applyFill="1" applyBorder="1" applyAlignment="1">
      <alignment horizontal="left" wrapText="1"/>
    </xf>
    <xf numFmtId="0" fontId="15" fillId="0" borderId="0" xfId="0" applyFont="1" applyAlignment="1">
      <alignment horizontal="left"/>
    </xf>
    <xf numFmtId="0" fontId="15" fillId="0" borderId="1" xfId="0" applyFont="1" applyBorder="1" applyAlignment="1">
      <alignment horizontal="left" vertical="center" wrapText="1"/>
    </xf>
    <xf numFmtId="0" fontId="15" fillId="0" borderId="1" xfId="0" applyFont="1" applyBorder="1" applyAlignment="1">
      <alignment horizontal="left" wrapText="1"/>
    </xf>
    <xf numFmtId="0" fontId="16" fillId="7" borderId="1" xfId="0" applyFont="1" applyFill="1" applyBorder="1" applyAlignment="1">
      <alignment horizontal="left" wrapText="1"/>
    </xf>
    <xf numFmtId="0" fontId="16" fillId="6" borderId="1" xfId="0" applyFont="1" applyFill="1" applyBorder="1" applyAlignment="1">
      <alignment horizontal="left" wrapText="1"/>
    </xf>
    <xf numFmtId="164" fontId="16" fillId="8" borderId="1" xfId="1" applyNumberFormat="1" applyFont="1" applyFill="1" applyBorder="1" applyAlignment="1">
      <alignment horizontal="left" wrapText="1"/>
    </xf>
    <xf numFmtId="0" fontId="16" fillId="9" borderId="1" xfId="0" applyFont="1" applyFill="1" applyBorder="1" applyAlignment="1">
      <alignment horizontal="left" wrapText="1"/>
    </xf>
    <xf numFmtId="0" fontId="15" fillId="0" borderId="0" xfId="0" applyFont="1" applyAlignment="1">
      <alignment horizontal="left" wrapText="1"/>
    </xf>
    <xf numFmtId="0" fontId="15" fillId="0" borderId="3" xfId="0" applyFont="1" applyBorder="1" applyAlignment="1">
      <alignment horizontal="left" vertical="center" wrapText="1"/>
    </xf>
    <xf numFmtId="0" fontId="15" fillId="0" borderId="3" xfId="0" applyFont="1" applyBorder="1" applyAlignment="1">
      <alignment horizontal="left" wrapText="1"/>
    </xf>
    <xf numFmtId="0" fontId="15" fillId="0" borderId="1" xfId="0" applyFont="1" applyBorder="1" applyAlignment="1">
      <alignment horizontal="left"/>
    </xf>
    <xf numFmtId="0" fontId="16" fillId="10" borderId="1" xfId="0" applyFont="1" applyFill="1" applyBorder="1" applyAlignment="1">
      <alignment horizontal="left" wrapText="1"/>
    </xf>
    <xf numFmtId="0" fontId="16" fillId="3" borderId="2" xfId="0" applyFont="1" applyFill="1" applyBorder="1" applyAlignment="1">
      <alignment horizontal="left" wrapText="1"/>
    </xf>
    <xf numFmtId="164" fontId="16" fillId="3" borderId="1" xfId="1" applyNumberFormat="1" applyFont="1" applyFill="1" applyBorder="1" applyAlignment="1">
      <alignment horizontal="left"/>
    </xf>
    <xf numFmtId="0" fontId="16" fillId="9" borderId="1" xfId="0" applyFont="1" applyFill="1" applyBorder="1" applyAlignment="1">
      <alignment horizontal="left"/>
    </xf>
    <xf numFmtId="164" fontId="14" fillId="3" borderId="1" xfId="1" applyNumberFormat="1" applyFont="1" applyFill="1" applyBorder="1" applyAlignment="1"/>
    <xf numFmtId="0" fontId="14" fillId="3" borderId="1" xfId="0" applyFont="1" applyFill="1" applyBorder="1" applyAlignment="1">
      <alignment horizontal="left"/>
    </xf>
    <xf numFmtId="0" fontId="12" fillId="3" borderId="1" xfId="0" applyFont="1" applyFill="1" applyBorder="1" applyAlignment="1">
      <alignment horizontal="left"/>
    </xf>
    <xf numFmtId="0" fontId="12" fillId="9" borderId="1" xfId="0" applyFont="1" applyFill="1" applyBorder="1" applyAlignment="1">
      <alignment horizontal="left"/>
    </xf>
    <xf numFmtId="0" fontId="0" fillId="0" borderId="0" xfId="0" applyAlignment="1">
      <alignment horizontal="left"/>
    </xf>
    <xf numFmtId="0" fontId="14" fillId="7" borderId="1" xfId="0" applyFont="1" applyFill="1" applyBorder="1" applyAlignment="1">
      <alignment horizontal="left" vertical="center"/>
    </xf>
    <xf numFmtId="0" fontId="14" fillId="0" borderId="1" xfId="0" applyFont="1" applyBorder="1" applyAlignment="1">
      <alignment horizontal="left" vertical="center"/>
    </xf>
    <xf numFmtId="0" fontId="14" fillId="6" borderId="1" xfId="0" applyFont="1" applyFill="1" applyBorder="1" applyAlignment="1">
      <alignment horizontal="left" vertical="center"/>
    </xf>
    <xf numFmtId="0" fontId="17" fillId="10" borderId="1" xfId="0" applyFont="1" applyFill="1" applyBorder="1" applyAlignment="1">
      <alignment horizontal="left" wrapText="1"/>
    </xf>
    <xf numFmtId="0" fontId="16" fillId="3" borderId="1" xfId="0" applyFont="1" applyFill="1" applyBorder="1" applyAlignment="1">
      <alignment horizontal="left"/>
    </xf>
    <xf numFmtId="1" fontId="16" fillId="3" borderId="1" xfId="0" applyNumberFormat="1" applyFont="1" applyFill="1" applyBorder="1" applyAlignment="1">
      <alignment horizontal="left"/>
    </xf>
    <xf numFmtId="1" fontId="16" fillId="9" borderId="1" xfId="0" applyNumberFormat="1" applyFont="1" applyFill="1" applyBorder="1" applyAlignment="1">
      <alignment horizontal="left"/>
    </xf>
    <xf numFmtId="0" fontId="12" fillId="10" borderId="1" xfId="0" applyFont="1" applyFill="1" applyBorder="1" applyAlignment="1">
      <alignment horizontal="left"/>
    </xf>
    <xf numFmtId="0" fontId="13" fillId="10" borderId="1" xfId="0" applyFont="1" applyFill="1" applyBorder="1" applyAlignment="1">
      <alignment horizontal="left" vertical="center"/>
    </xf>
    <xf numFmtId="0" fontId="14" fillId="10" borderId="1" xfId="0" applyFont="1" applyFill="1" applyBorder="1" applyAlignment="1">
      <alignment horizontal="left" vertical="center"/>
    </xf>
    <xf numFmtId="0" fontId="12" fillId="10" borderId="1" xfId="0" applyFont="1" applyFill="1" applyBorder="1" applyAlignment="1">
      <alignment horizontal="left" vertical="center"/>
    </xf>
    <xf numFmtId="0" fontId="2" fillId="0" borderId="0" xfId="0" applyFont="1" applyAlignment="1">
      <alignment horizontal="left" vertical="center" wrapText="1"/>
    </xf>
    <xf numFmtId="0" fontId="0" fillId="0" borderId="0" xfId="0" applyAlignment="1">
      <alignment horizontal="left" wrapText="1"/>
    </xf>
    <xf numFmtId="0" fontId="13" fillId="4" borderId="1" xfId="0" applyFont="1" applyFill="1" applyBorder="1" applyAlignment="1">
      <alignment horizontal="left" vertical="center"/>
    </xf>
    <xf numFmtId="0" fontId="7" fillId="0" borderId="0" xfId="0" applyFont="1" applyAlignment="1">
      <alignment horizontal="left"/>
    </xf>
    <xf numFmtId="0" fontId="13" fillId="5" borderId="1" xfId="0" applyFont="1" applyFill="1" applyBorder="1" applyAlignment="1">
      <alignment horizontal="left" vertical="center"/>
    </xf>
    <xf numFmtId="0" fontId="12" fillId="0" borderId="1" xfId="0" applyFont="1" applyBorder="1" applyAlignment="1">
      <alignment horizontal="left" vertical="center"/>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3" Type="http://schemas.openxmlformats.org/officeDocument/2006/relationships/chartUserShapes" Target="../drawings/drawing5.xml"/><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all" spc="120" normalizeH="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IE"/>
              <a:t>Trending of </a:t>
            </a:r>
            <a:r>
              <a:rPr lang="en-IE" i="1"/>
              <a:t>L. monocytogenes </a:t>
            </a:r>
            <a:r>
              <a:rPr lang="en-IE"/>
              <a:t>environmental monitoring swab test results against a target pass Rate (95%) </a:t>
            </a:r>
          </a:p>
        </c:rich>
      </c:tx>
      <c:layout>
        <c:manualLayout>
          <c:xMode val="edge"/>
          <c:yMode val="edge"/>
          <c:x val="0.11834391794135977"/>
          <c:y val="1.1973808472490882E-2"/>
        </c:manualLayout>
      </c:layout>
      <c:overlay val="0"/>
      <c:spPr>
        <a:noFill/>
        <a:ln>
          <a:noFill/>
        </a:ln>
        <a:effectLst/>
      </c:spPr>
      <c:txPr>
        <a:bodyPr rot="0" spcFirstLastPara="1" vertOverflow="ellipsis" vert="horz" wrap="square" anchor="ctr" anchorCtr="1"/>
        <a:lstStyle/>
        <a:p>
          <a:pPr>
            <a:defRPr sz="1600" b="1" i="0" u="none" strike="noStrike" kern="1200" cap="all" spc="120" normalizeH="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6.7903260999495368E-2"/>
          <c:y val="0.16641975269842815"/>
          <c:w val="0.9215431319468349"/>
          <c:h val="0.75862995077150153"/>
        </c:manualLayout>
      </c:layout>
      <c:lineChart>
        <c:grouping val="standard"/>
        <c:varyColors val="0"/>
        <c:ser>
          <c:idx val="0"/>
          <c:order val="0"/>
          <c:tx>
            <c:strRef>
              <c:f>'3.Trending routine data example'!$E$8</c:f>
              <c:strCache>
                <c:ptCount val="1"/>
                <c:pt idx="0">
                  <c:v>Pass rate (%)</c:v>
                </c:pt>
              </c:strCache>
            </c:strRef>
          </c:tx>
          <c:spPr>
            <a:ln w="22225" cap="rnd">
              <a:solidFill>
                <a:schemeClr val="accent1"/>
              </a:solidFill>
              <a:round/>
            </a:ln>
            <a:effectLst/>
          </c:spPr>
          <c:marker>
            <c:symbol val="diamond"/>
            <c:size val="6"/>
            <c:spPr>
              <a:solidFill>
                <a:schemeClr val="accent1"/>
              </a:solidFill>
              <a:ln w="9525">
                <a:solidFill>
                  <a:schemeClr val="accent1"/>
                </a:solidFill>
                <a:round/>
              </a:ln>
              <a:effectLst/>
            </c:spPr>
          </c:marker>
          <c:val>
            <c:numRef>
              <c:f>'3.Trending routine data example'!$F$8:$I$8</c:f>
              <c:numCache>
                <c:formatCode>0</c:formatCode>
                <c:ptCount val="4"/>
                <c:pt idx="0">
                  <c:v>100</c:v>
                </c:pt>
                <c:pt idx="1">
                  <c:v>50</c:v>
                </c:pt>
                <c:pt idx="2">
                  <c:v>0</c:v>
                </c:pt>
                <c:pt idx="3">
                  <c:v>100</c:v>
                </c:pt>
              </c:numCache>
            </c:numRef>
          </c:val>
          <c:smooth val="0"/>
          <c:extLst>
            <c:ext xmlns:c16="http://schemas.microsoft.com/office/drawing/2014/chart" uri="{C3380CC4-5D6E-409C-BE32-E72D297353CC}">
              <c16:uniqueId val="{00000000-D1CC-42C0-9FA6-9544828F901A}"/>
            </c:ext>
          </c:extLst>
        </c:ser>
        <c:ser>
          <c:idx val="1"/>
          <c:order val="1"/>
          <c:tx>
            <c:strRef>
              <c:f>'3.Trending routine data example'!$E$9</c:f>
              <c:strCache>
                <c:ptCount val="1"/>
                <c:pt idx="0">
                  <c:v>Target pass rate (%)</c:v>
                </c:pt>
              </c:strCache>
            </c:strRef>
          </c:tx>
          <c:spPr>
            <a:ln w="22225" cap="rnd">
              <a:solidFill>
                <a:schemeClr val="accent2"/>
              </a:solidFill>
              <a:round/>
            </a:ln>
            <a:effectLst/>
          </c:spPr>
          <c:marker>
            <c:symbol val="square"/>
            <c:size val="6"/>
            <c:spPr>
              <a:solidFill>
                <a:schemeClr val="accent2"/>
              </a:solidFill>
              <a:ln w="9525">
                <a:solidFill>
                  <a:schemeClr val="accent2"/>
                </a:solidFill>
                <a:round/>
              </a:ln>
              <a:effectLst/>
            </c:spPr>
          </c:marker>
          <c:val>
            <c:numRef>
              <c:f>'3.Trending routine data example'!$F$9:$I$9</c:f>
              <c:numCache>
                <c:formatCode>0</c:formatCode>
                <c:ptCount val="4"/>
                <c:pt idx="0">
                  <c:v>95</c:v>
                </c:pt>
                <c:pt idx="1">
                  <c:v>95</c:v>
                </c:pt>
                <c:pt idx="2">
                  <c:v>95</c:v>
                </c:pt>
                <c:pt idx="3">
                  <c:v>95</c:v>
                </c:pt>
              </c:numCache>
            </c:numRef>
          </c:val>
          <c:smooth val="0"/>
          <c:extLst>
            <c:ext xmlns:c16="http://schemas.microsoft.com/office/drawing/2014/chart" uri="{C3380CC4-5D6E-409C-BE32-E72D297353CC}">
              <c16:uniqueId val="{00000001-D1CC-42C0-9FA6-9544828F901A}"/>
            </c:ext>
          </c:extLst>
        </c:ser>
        <c:dLbls>
          <c:showLegendKey val="0"/>
          <c:showVal val="0"/>
          <c:showCatName val="0"/>
          <c:showSerName val="0"/>
          <c:showPercent val="0"/>
          <c:showBubbleSize val="0"/>
        </c:dLbls>
        <c:marker val="1"/>
        <c:smooth val="0"/>
        <c:axId val="716229984"/>
        <c:axId val="716232144"/>
      </c:lineChart>
      <c:catAx>
        <c:axId val="716229984"/>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900" b="0" i="0" u="none" strike="noStrike" kern="1200" cap="all" baseline="0">
                    <a:solidFill>
                      <a:schemeClr val="tx1">
                        <a:lumMod val="65000"/>
                        <a:lumOff val="35000"/>
                      </a:schemeClr>
                    </a:solidFill>
                    <a:latin typeface="Arial" panose="020B0604020202020204" pitchFamily="34" charset="0"/>
                    <a:ea typeface="+mn-ea"/>
                    <a:cs typeface="Arial" panose="020B0604020202020204" pitchFamily="34" charset="0"/>
                  </a:defRPr>
                </a:pPr>
                <a:r>
                  <a:rPr lang="en-IE"/>
                  <a:t>Swabbing session</a:t>
                </a:r>
              </a:p>
            </c:rich>
          </c:tx>
          <c:overlay val="0"/>
          <c:spPr>
            <a:noFill/>
            <a:ln>
              <a:noFill/>
            </a:ln>
            <a:effectLst/>
          </c:spPr>
          <c:txPr>
            <a:bodyPr rot="0" spcFirstLastPara="1" vertOverflow="ellipsis" vert="horz" wrap="square" anchor="ctr" anchorCtr="1"/>
            <a:lstStyle/>
            <a:p>
              <a:pPr>
                <a:defRPr sz="900" b="0" i="0" u="none" strike="noStrike" kern="1200" cap="all"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IE"/>
            </a:p>
          </c:txPr>
        </c:title>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cap="all" spc="120" normalizeH="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716232144"/>
        <c:crosses val="autoZero"/>
        <c:auto val="1"/>
        <c:lblAlgn val="ctr"/>
        <c:lblOffset val="100"/>
        <c:noMultiLvlLbl val="0"/>
      </c:catAx>
      <c:valAx>
        <c:axId val="716232144"/>
        <c:scaling>
          <c:orientation val="minMax"/>
          <c:max val="100"/>
        </c:scaling>
        <c:delete val="0"/>
        <c:axPos val="l"/>
        <c:title>
          <c:tx>
            <c:rich>
              <a:bodyPr rot="-5400000" spcFirstLastPara="1" vertOverflow="ellipsis" vert="horz" wrap="square" anchor="ctr" anchorCtr="1"/>
              <a:lstStyle/>
              <a:p>
                <a:pPr>
                  <a:defRPr sz="900" b="0" i="0" u="none" strike="noStrike" kern="1200" cap="all" baseline="0">
                    <a:solidFill>
                      <a:schemeClr val="tx1">
                        <a:lumMod val="65000"/>
                        <a:lumOff val="35000"/>
                      </a:schemeClr>
                    </a:solidFill>
                    <a:latin typeface="Arial" panose="020B0604020202020204" pitchFamily="34" charset="0"/>
                    <a:ea typeface="+mn-ea"/>
                    <a:cs typeface="Arial" panose="020B0604020202020204" pitchFamily="34" charset="0"/>
                  </a:defRPr>
                </a:pPr>
                <a:r>
                  <a:rPr lang="en-IE" i="1"/>
                  <a:t>L. monocytogenes </a:t>
                </a:r>
                <a:r>
                  <a:rPr lang="en-IE"/>
                  <a:t>pass rate in swabs tested (%)</a:t>
                </a:r>
              </a:p>
            </c:rich>
          </c:tx>
          <c:overlay val="0"/>
          <c:spPr>
            <a:noFill/>
            <a:ln>
              <a:noFill/>
            </a:ln>
            <a:effectLst/>
          </c:spPr>
          <c:txPr>
            <a:bodyPr rot="-5400000" spcFirstLastPara="1" vertOverflow="ellipsis" vert="horz" wrap="square" anchor="ctr" anchorCtr="1"/>
            <a:lstStyle/>
            <a:p>
              <a:pPr>
                <a:defRPr sz="900" b="0" i="0" u="none" strike="noStrike" kern="1200" cap="all"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IE"/>
            </a:p>
          </c:txPr>
        </c:title>
        <c:numFmt formatCode="#,##0" sourceLinked="0"/>
        <c:majorTickMark val="cross"/>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716229984"/>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lt1"/>
    </a:solidFill>
    <a:ln w="19050" cap="flat" cmpd="sng" algn="ctr">
      <a:solidFill>
        <a:schemeClr val="tx1"/>
      </a:solid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all" spc="120" normalizeH="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IE"/>
              <a:t>weekly Trending of </a:t>
            </a:r>
            <a:r>
              <a:rPr lang="en-IE" i="1"/>
              <a:t>L. monocytogenes </a:t>
            </a:r>
            <a:r>
              <a:rPr lang="en-IE"/>
              <a:t>environmental monitoring swab test investigative results against a target pass Rate (95%) </a:t>
            </a:r>
          </a:p>
        </c:rich>
      </c:tx>
      <c:layout>
        <c:manualLayout>
          <c:xMode val="edge"/>
          <c:yMode val="edge"/>
          <c:x val="0.15884981843023049"/>
          <c:y val="1.2578616352201259E-2"/>
        </c:manualLayout>
      </c:layout>
      <c:overlay val="0"/>
      <c:spPr>
        <a:noFill/>
        <a:ln>
          <a:noFill/>
        </a:ln>
        <a:effectLst/>
      </c:spPr>
      <c:txPr>
        <a:bodyPr rot="0" spcFirstLastPara="1" vertOverflow="ellipsis" vert="horz" wrap="square" anchor="ctr" anchorCtr="1"/>
        <a:lstStyle/>
        <a:p>
          <a:pPr>
            <a:defRPr sz="1600" b="1" i="0" u="none" strike="noStrike" kern="1200" cap="all" spc="120" normalizeH="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autoTitleDeleted val="0"/>
    <c:plotArea>
      <c:layout/>
      <c:lineChart>
        <c:grouping val="standard"/>
        <c:varyColors val="0"/>
        <c:ser>
          <c:idx val="0"/>
          <c:order val="0"/>
          <c:tx>
            <c:strRef>
              <c:f>'5.Investigative data example'!$E$8</c:f>
              <c:strCache>
                <c:ptCount val="1"/>
                <c:pt idx="0">
                  <c:v>Pass rate (%)</c:v>
                </c:pt>
              </c:strCache>
            </c:strRef>
          </c:tx>
          <c:spPr>
            <a:ln w="22225" cap="rnd">
              <a:solidFill>
                <a:schemeClr val="accent1"/>
              </a:solidFill>
              <a:round/>
            </a:ln>
            <a:effectLst/>
          </c:spPr>
          <c:marker>
            <c:symbol val="diamond"/>
            <c:size val="6"/>
            <c:spPr>
              <a:solidFill>
                <a:schemeClr val="accent1"/>
              </a:solidFill>
              <a:ln w="9525">
                <a:solidFill>
                  <a:schemeClr val="accent1"/>
                </a:solidFill>
                <a:round/>
              </a:ln>
              <a:effectLst/>
            </c:spPr>
          </c:marker>
          <c:val>
            <c:numRef>
              <c:f>'5.Investigative data example'!$F$8:$K$8</c:f>
              <c:numCache>
                <c:formatCode>_-* #,##0_-;\-* #,##0_-;_-* "-"??_-;_-@_-</c:formatCode>
                <c:ptCount val="6"/>
                <c:pt idx="0">
                  <c:v>83.333333333333343</c:v>
                </c:pt>
                <c:pt idx="1">
                  <c:v>66.666666666666657</c:v>
                </c:pt>
                <c:pt idx="2">
                  <c:v>66.666666666666657</c:v>
                </c:pt>
                <c:pt idx="3">
                  <c:v>100</c:v>
                </c:pt>
                <c:pt idx="4">
                  <c:v>66.666666666666657</c:v>
                </c:pt>
                <c:pt idx="5">
                  <c:v>83.333333333333343</c:v>
                </c:pt>
              </c:numCache>
            </c:numRef>
          </c:val>
          <c:smooth val="0"/>
          <c:extLst>
            <c:ext xmlns:c16="http://schemas.microsoft.com/office/drawing/2014/chart" uri="{C3380CC4-5D6E-409C-BE32-E72D297353CC}">
              <c16:uniqueId val="{00000000-F5FF-48E7-A06B-25AE690D57E0}"/>
            </c:ext>
          </c:extLst>
        </c:ser>
        <c:ser>
          <c:idx val="1"/>
          <c:order val="1"/>
          <c:tx>
            <c:strRef>
              <c:f>'5.Investigative data example'!$E$9</c:f>
              <c:strCache>
                <c:ptCount val="1"/>
                <c:pt idx="0">
                  <c:v>Target pass rate (%)</c:v>
                </c:pt>
              </c:strCache>
            </c:strRef>
          </c:tx>
          <c:spPr>
            <a:ln w="22225" cap="rnd">
              <a:solidFill>
                <a:schemeClr val="accent2"/>
              </a:solidFill>
              <a:round/>
            </a:ln>
            <a:effectLst/>
          </c:spPr>
          <c:marker>
            <c:symbol val="square"/>
            <c:size val="6"/>
            <c:spPr>
              <a:solidFill>
                <a:schemeClr val="accent2"/>
              </a:solidFill>
              <a:ln w="9525">
                <a:solidFill>
                  <a:schemeClr val="accent2"/>
                </a:solidFill>
                <a:round/>
              </a:ln>
              <a:effectLst/>
            </c:spPr>
          </c:marker>
          <c:val>
            <c:numRef>
              <c:f>'5.Investigative data example'!$F$9:$K$9</c:f>
              <c:numCache>
                <c:formatCode>General</c:formatCode>
                <c:ptCount val="6"/>
                <c:pt idx="0">
                  <c:v>95</c:v>
                </c:pt>
                <c:pt idx="1">
                  <c:v>95</c:v>
                </c:pt>
                <c:pt idx="2">
                  <c:v>95</c:v>
                </c:pt>
                <c:pt idx="3">
                  <c:v>95</c:v>
                </c:pt>
                <c:pt idx="4">
                  <c:v>95</c:v>
                </c:pt>
                <c:pt idx="5">
                  <c:v>95</c:v>
                </c:pt>
              </c:numCache>
            </c:numRef>
          </c:val>
          <c:smooth val="0"/>
          <c:extLst>
            <c:ext xmlns:c16="http://schemas.microsoft.com/office/drawing/2014/chart" uri="{C3380CC4-5D6E-409C-BE32-E72D297353CC}">
              <c16:uniqueId val="{00000001-F5FF-48E7-A06B-25AE690D57E0}"/>
            </c:ext>
          </c:extLst>
        </c:ser>
        <c:dLbls>
          <c:showLegendKey val="0"/>
          <c:showVal val="0"/>
          <c:showCatName val="0"/>
          <c:showSerName val="0"/>
          <c:showPercent val="0"/>
          <c:showBubbleSize val="0"/>
        </c:dLbls>
        <c:marker val="1"/>
        <c:smooth val="0"/>
        <c:axId val="580815808"/>
        <c:axId val="580816168"/>
      </c:lineChart>
      <c:catAx>
        <c:axId val="580815808"/>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900" b="0" i="0" u="none" strike="noStrike" kern="1200" cap="all" baseline="0">
                    <a:solidFill>
                      <a:schemeClr val="tx1">
                        <a:lumMod val="65000"/>
                        <a:lumOff val="35000"/>
                      </a:schemeClr>
                    </a:solidFill>
                    <a:latin typeface="Arial" panose="020B0604020202020204" pitchFamily="34" charset="0"/>
                    <a:ea typeface="+mn-ea"/>
                    <a:cs typeface="Arial" panose="020B0604020202020204" pitchFamily="34" charset="0"/>
                  </a:defRPr>
                </a:pPr>
                <a:r>
                  <a:rPr lang="en-IE"/>
                  <a:t>Week number</a:t>
                </a:r>
              </a:p>
            </c:rich>
          </c:tx>
          <c:overlay val="0"/>
          <c:spPr>
            <a:noFill/>
            <a:ln>
              <a:noFill/>
            </a:ln>
            <a:effectLst/>
          </c:spPr>
          <c:txPr>
            <a:bodyPr rot="0" spcFirstLastPara="1" vertOverflow="ellipsis" vert="horz" wrap="square" anchor="ctr" anchorCtr="1"/>
            <a:lstStyle/>
            <a:p>
              <a:pPr>
                <a:defRPr sz="900" b="0" i="0" u="none" strike="noStrike" kern="1200" cap="all"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IE"/>
            </a:p>
          </c:txPr>
        </c:title>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cap="all" spc="120" normalizeH="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80816168"/>
        <c:crosses val="autoZero"/>
        <c:auto val="1"/>
        <c:lblAlgn val="ctr"/>
        <c:lblOffset val="100"/>
        <c:noMultiLvlLbl val="0"/>
      </c:catAx>
      <c:valAx>
        <c:axId val="580816168"/>
        <c:scaling>
          <c:orientation val="minMax"/>
          <c:max val="100"/>
        </c:scaling>
        <c:delete val="0"/>
        <c:axPos val="l"/>
        <c:title>
          <c:tx>
            <c:rich>
              <a:bodyPr rot="-5400000" spcFirstLastPara="1" vertOverflow="ellipsis" vert="horz" wrap="square" anchor="ctr" anchorCtr="1"/>
              <a:lstStyle/>
              <a:p>
                <a:pPr algn="ctr" rtl="0">
                  <a:defRPr sz="900" b="0" i="0" u="none" strike="noStrike" kern="1200" cap="all" baseline="0">
                    <a:solidFill>
                      <a:schemeClr val="tx1">
                        <a:lumMod val="65000"/>
                        <a:lumOff val="35000"/>
                      </a:schemeClr>
                    </a:solidFill>
                    <a:latin typeface="Arial" panose="020B0604020202020204" pitchFamily="34" charset="0"/>
                    <a:ea typeface="+mn-ea"/>
                    <a:cs typeface="Arial" panose="020B0604020202020204" pitchFamily="34" charset="0"/>
                  </a:defRPr>
                </a:pPr>
                <a:r>
                  <a:rPr lang="en-IE" i="1"/>
                  <a:t>L. monocytogenes </a:t>
                </a:r>
                <a:r>
                  <a:rPr lang="en-IE"/>
                  <a:t>pass rate in swabs tested (%)</a:t>
                </a:r>
              </a:p>
            </c:rich>
          </c:tx>
          <c:overlay val="0"/>
          <c:spPr>
            <a:noFill/>
            <a:ln>
              <a:noFill/>
            </a:ln>
            <a:effectLst/>
          </c:spPr>
          <c:txPr>
            <a:bodyPr rot="-5400000" spcFirstLastPara="1" vertOverflow="ellipsis" vert="horz" wrap="square" anchor="ctr" anchorCtr="1"/>
            <a:lstStyle/>
            <a:p>
              <a:pPr algn="ctr" rtl="0">
                <a:defRPr sz="900" b="0" i="0" u="none" strike="noStrike" kern="1200" cap="all"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_-* #,##0_-;\-* #,##0_-;_-* &quot;-&quot;??_-;_-@_-"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80815808"/>
        <c:crosses val="autoZero"/>
        <c:crossBetween val="between"/>
        <c:majorUnit val="5"/>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lt1"/>
    </a:solidFill>
    <a:ln w="9525" cap="flat" cmpd="sng" algn="ctr">
      <a:solidFill>
        <a:schemeClr val="tx1">
          <a:lumMod val="15000"/>
          <a:lumOff val="85000"/>
        </a:schemeClr>
      </a:solid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all" spc="120" normalizeH="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IE"/>
              <a:t>pass rate (%) per individual swab location over investigative time period</a:t>
            </a:r>
          </a:p>
        </c:rich>
      </c:tx>
      <c:overlay val="0"/>
      <c:spPr>
        <a:noFill/>
        <a:ln>
          <a:noFill/>
        </a:ln>
        <a:effectLst/>
      </c:spPr>
      <c:txPr>
        <a:bodyPr rot="0" spcFirstLastPara="1" vertOverflow="ellipsis" vert="horz" wrap="square" anchor="ctr" anchorCtr="1"/>
        <a:lstStyle/>
        <a:p>
          <a:pPr>
            <a:defRPr sz="1600" b="1" i="0" u="none" strike="noStrike" kern="1200" cap="all" spc="120" normalizeH="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IE"/>
        </a:p>
      </c:txPr>
    </c:title>
    <c:autoTitleDeleted val="0"/>
    <c:plotArea>
      <c:layout>
        <c:manualLayout>
          <c:layoutTarget val="inner"/>
          <c:xMode val="edge"/>
          <c:yMode val="edge"/>
          <c:x val="7.4659251204248406E-2"/>
          <c:y val="0.19537803067882265"/>
          <c:w val="0.91286154746463677"/>
          <c:h val="0.70262657247496485"/>
        </c:manualLayout>
      </c:layout>
      <c:lineChart>
        <c:grouping val="standard"/>
        <c:varyColors val="0"/>
        <c:ser>
          <c:idx val="0"/>
          <c:order val="0"/>
          <c:tx>
            <c:strRef>
              <c:f>'5.Investigative data example'!$L$1</c:f>
              <c:strCache>
                <c:ptCount val="1"/>
                <c:pt idx="0">
                  <c:v>Pass rate over investigative time period (%)</c:v>
                </c:pt>
              </c:strCache>
            </c:strRef>
          </c:tx>
          <c:spPr>
            <a:ln w="22225" cap="rnd">
              <a:solidFill>
                <a:schemeClr val="accent1"/>
              </a:solidFill>
              <a:round/>
            </a:ln>
            <a:effectLst/>
          </c:spPr>
          <c:marker>
            <c:symbol val="diamond"/>
            <c:size val="6"/>
            <c:spPr>
              <a:solidFill>
                <a:schemeClr val="accent1"/>
              </a:solidFill>
              <a:ln w="9525">
                <a:solidFill>
                  <a:schemeClr val="accent1"/>
                </a:solidFill>
                <a:round/>
              </a:ln>
              <a:effectLst/>
            </c:spPr>
          </c:marker>
          <c:cat>
            <c:strRef>
              <c:f>'5.Investigative data example'!$A$2:$A$7</c:f>
              <c:strCache>
                <c:ptCount val="6"/>
                <c:pt idx="0">
                  <c:v>S1</c:v>
                </c:pt>
                <c:pt idx="1">
                  <c:v>S2</c:v>
                </c:pt>
                <c:pt idx="2">
                  <c:v>S3</c:v>
                </c:pt>
                <c:pt idx="3">
                  <c:v>S4</c:v>
                </c:pt>
                <c:pt idx="4">
                  <c:v>S7</c:v>
                </c:pt>
                <c:pt idx="5">
                  <c:v>S8</c:v>
                </c:pt>
              </c:strCache>
            </c:strRef>
          </c:cat>
          <c:val>
            <c:numRef>
              <c:f>'5.Investigative data example'!$L$2:$L$7</c:f>
              <c:numCache>
                <c:formatCode>_-* #,##0_-;\-* #,##0_-;_-* "-"??_-;_-@_-</c:formatCode>
                <c:ptCount val="6"/>
                <c:pt idx="0">
                  <c:v>66.666666666666657</c:v>
                </c:pt>
                <c:pt idx="1">
                  <c:v>33.333333333333329</c:v>
                </c:pt>
                <c:pt idx="2">
                  <c:v>100</c:v>
                </c:pt>
                <c:pt idx="3">
                  <c:v>100</c:v>
                </c:pt>
                <c:pt idx="4">
                  <c:v>66.666666666666657</c:v>
                </c:pt>
                <c:pt idx="5">
                  <c:v>100</c:v>
                </c:pt>
              </c:numCache>
            </c:numRef>
          </c:val>
          <c:smooth val="0"/>
          <c:extLst>
            <c:ext xmlns:c16="http://schemas.microsoft.com/office/drawing/2014/chart" uri="{C3380CC4-5D6E-409C-BE32-E72D297353CC}">
              <c16:uniqueId val="{00000000-3738-4A0A-88BB-7688E0D7DF3E}"/>
            </c:ext>
          </c:extLst>
        </c:ser>
        <c:ser>
          <c:idx val="1"/>
          <c:order val="1"/>
          <c:tx>
            <c:strRef>
              <c:f>'5.Investigative data example'!$M$1</c:f>
              <c:strCache>
                <c:ptCount val="1"/>
                <c:pt idx="0">
                  <c:v>Target pass rate (%)</c:v>
                </c:pt>
              </c:strCache>
            </c:strRef>
          </c:tx>
          <c:spPr>
            <a:ln w="22225" cap="rnd">
              <a:solidFill>
                <a:schemeClr val="accent2"/>
              </a:solidFill>
              <a:round/>
            </a:ln>
            <a:effectLst/>
          </c:spPr>
          <c:marker>
            <c:symbol val="square"/>
            <c:size val="6"/>
            <c:spPr>
              <a:solidFill>
                <a:schemeClr val="accent2"/>
              </a:solidFill>
              <a:ln w="9525">
                <a:solidFill>
                  <a:schemeClr val="accent2"/>
                </a:solidFill>
                <a:round/>
              </a:ln>
              <a:effectLst/>
            </c:spPr>
          </c:marker>
          <c:cat>
            <c:strRef>
              <c:f>'5.Investigative data example'!$A$2:$A$7</c:f>
              <c:strCache>
                <c:ptCount val="6"/>
                <c:pt idx="0">
                  <c:v>S1</c:v>
                </c:pt>
                <c:pt idx="1">
                  <c:v>S2</c:v>
                </c:pt>
                <c:pt idx="2">
                  <c:v>S3</c:v>
                </c:pt>
                <c:pt idx="3">
                  <c:v>S4</c:v>
                </c:pt>
                <c:pt idx="4">
                  <c:v>S7</c:v>
                </c:pt>
                <c:pt idx="5">
                  <c:v>S8</c:v>
                </c:pt>
              </c:strCache>
            </c:strRef>
          </c:cat>
          <c:val>
            <c:numRef>
              <c:f>'5.Investigative data example'!$M$2:$M$7</c:f>
              <c:numCache>
                <c:formatCode>General</c:formatCode>
                <c:ptCount val="6"/>
                <c:pt idx="0">
                  <c:v>95</c:v>
                </c:pt>
                <c:pt idx="1">
                  <c:v>95</c:v>
                </c:pt>
                <c:pt idx="2">
                  <c:v>95</c:v>
                </c:pt>
                <c:pt idx="3">
                  <c:v>95</c:v>
                </c:pt>
                <c:pt idx="4">
                  <c:v>95</c:v>
                </c:pt>
                <c:pt idx="5">
                  <c:v>95</c:v>
                </c:pt>
              </c:numCache>
            </c:numRef>
          </c:val>
          <c:smooth val="0"/>
          <c:extLst>
            <c:ext xmlns:c16="http://schemas.microsoft.com/office/drawing/2014/chart" uri="{C3380CC4-5D6E-409C-BE32-E72D297353CC}">
              <c16:uniqueId val="{00000001-3738-4A0A-88BB-7688E0D7DF3E}"/>
            </c:ext>
          </c:extLst>
        </c:ser>
        <c:dLbls>
          <c:showLegendKey val="0"/>
          <c:showVal val="0"/>
          <c:showCatName val="0"/>
          <c:showSerName val="0"/>
          <c:showPercent val="0"/>
          <c:showBubbleSize val="0"/>
        </c:dLbls>
        <c:marker val="1"/>
        <c:smooth val="0"/>
        <c:axId val="585323712"/>
        <c:axId val="1047841440"/>
      </c:lineChart>
      <c:catAx>
        <c:axId val="585323712"/>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900" b="0" i="0" u="none" strike="noStrike" kern="1200" cap="all"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a:t>Swab reference number</a:t>
                </a:r>
              </a:p>
            </c:rich>
          </c:tx>
          <c:layout>
            <c:manualLayout>
              <c:xMode val="edge"/>
              <c:yMode val="edge"/>
              <c:x val="0.42329898550534756"/>
              <c:y val="0.95150693061763003"/>
            </c:manualLayout>
          </c:layout>
          <c:overlay val="0"/>
          <c:spPr>
            <a:noFill/>
            <a:ln>
              <a:noFill/>
            </a:ln>
            <a:effectLst/>
          </c:spPr>
          <c:txPr>
            <a:bodyPr rot="0" spcFirstLastPara="1" vertOverflow="ellipsis" vert="horz" wrap="square" anchor="ctr" anchorCtr="1"/>
            <a:lstStyle/>
            <a:p>
              <a:pPr>
                <a:defRPr sz="900" b="0" i="0" u="none" strike="noStrike" kern="1200" cap="all"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cap="all" spc="120" normalizeH="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047841440"/>
        <c:crosses val="autoZero"/>
        <c:auto val="1"/>
        <c:lblAlgn val="ctr"/>
        <c:lblOffset val="100"/>
        <c:noMultiLvlLbl val="0"/>
      </c:catAx>
      <c:valAx>
        <c:axId val="1047841440"/>
        <c:scaling>
          <c:orientation val="minMax"/>
          <c:max val="100"/>
        </c:scaling>
        <c:delete val="0"/>
        <c:axPos val="l"/>
        <c:title>
          <c:tx>
            <c:rich>
              <a:bodyPr rot="-5400000" spcFirstLastPara="1" vertOverflow="ellipsis" vert="horz" wrap="square" anchor="ctr" anchorCtr="1"/>
              <a:lstStyle/>
              <a:p>
                <a:pPr>
                  <a:defRPr sz="900" b="0" i="0" u="none" strike="noStrike" kern="1200" cap="all" baseline="0">
                    <a:solidFill>
                      <a:schemeClr val="tx1">
                        <a:lumMod val="65000"/>
                        <a:lumOff val="35000"/>
                      </a:schemeClr>
                    </a:solidFill>
                    <a:latin typeface="Arial" panose="020B0604020202020204" pitchFamily="34" charset="0"/>
                    <a:ea typeface="+mn-ea"/>
                    <a:cs typeface="Arial" panose="020B0604020202020204" pitchFamily="34" charset="0"/>
                  </a:defRPr>
                </a:pPr>
                <a:r>
                  <a:rPr lang="en-IE" i="1"/>
                  <a:t>L. monocytogenes </a:t>
                </a:r>
                <a:r>
                  <a:rPr lang="en-IE"/>
                  <a:t>pass rate in swabs tested (%)</a:t>
                </a:r>
              </a:p>
            </c:rich>
          </c:tx>
          <c:overlay val="0"/>
          <c:spPr>
            <a:noFill/>
            <a:ln>
              <a:noFill/>
            </a:ln>
            <a:effectLst/>
          </c:spPr>
          <c:txPr>
            <a:bodyPr rot="-5400000" spcFirstLastPara="1" vertOverflow="ellipsis" vert="horz" wrap="square" anchor="ctr" anchorCtr="1"/>
            <a:lstStyle/>
            <a:p>
              <a:pPr>
                <a:defRPr sz="900" b="0" i="0" u="none" strike="noStrike" kern="1200" cap="all"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_-* #,##0_-;\-* #,##0_-;_-* &quot;-&quot;??_-;_-@_-"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85323712"/>
        <c:crosses val="autoZero"/>
        <c:crossBetween val="between"/>
        <c:majorUnit val="5"/>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lt1"/>
    </a:solidFill>
    <a:ln w="9525" cap="flat" cmpd="sng" algn="ctr">
      <a:solidFill>
        <a:schemeClr val="tx1">
          <a:lumMod val="15000"/>
          <a:lumOff val="85000"/>
        </a:schemeClr>
      </a:solid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3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b="0" i="0" u="none" strike="noStrike" kern="1200" baseline="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3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b="0" i="0" u="none" strike="noStrike" kern="1200" baseline="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3.xml><?xml version="1.0" encoding="utf-8"?>
<cs:chartStyle xmlns:cs="http://schemas.microsoft.com/office/drawing/2012/chartStyle" xmlns:a="http://schemas.openxmlformats.org/drawingml/2006/main" id="23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b="0" i="0" u="none" strike="noStrike" kern="1200" baseline="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1</xdr:col>
      <xdr:colOff>121920</xdr:colOff>
      <xdr:row>9</xdr:row>
      <xdr:rowOff>91440</xdr:rowOff>
    </xdr:from>
    <xdr:to>
      <xdr:col>2</xdr:col>
      <xdr:colOff>1394460</xdr:colOff>
      <xdr:row>14</xdr:row>
      <xdr:rowOff>121920</xdr:rowOff>
    </xdr:to>
    <xdr:sp macro="" textlink="">
      <xdr:nvSpPr>
        <xdr:cNvPr id="2" name="TextBox 1">
          <a:extLst>
            <a:ext uri="{FF2B5EF4-FFF2-40B4-BE49-F238E27FC236}">
              <a16:creationId xmlns:a16="http://schemas.microsoft.com/office/drawing/2014/main" id="{CEA08312-1299-D4B1-1453-3A7DAECC0E7B}"/>
            </a:ext>
          </a:extLst>
        </xdr:cNvPr>
        <xdr:cNvSpPr txBox="1"/>
      </xdr:nvSpPr>
      <xdr:spPr>
        <a:xfrm>
          <a:off x="121920" y="1874520"/>
          <a:ext cx="3733800" cy="944880"/>
        </a:xfrm>
        <a:prstGeom prst="rect">
          <a:avLst/>
        </a:prstGeom>
        <a:solidFill>
          <a:schemeClr val="tx2">
            <a:lumMod val="10000"/>
            <a:lumOff val="90000"/>
          </a:schemeClr>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E" sz="1200" b="1">
              <a:latin typeface="Arial" panose="020B0604020202020204" pitchFamily="34" charset="0"/>
              <a:cs typeface="Arial" panose="020B0604020202020204" pitchFamily="34" charset="0"/>
            </a:rPr>
            <a:t>Note:</a:t>
          </a:r>
          <a:r>
            <a:rPr lang="en-IE" sz="1200" b="1" baseline="0">
              <a:latin typeface="Arial" panose="020B0604020202020204" pitchFamily="34" charset="0"/>
              <a:cs typeface="Arial" panose="020B0604020202020204" pitchFamily="34" charset="0"/>
            </a:rPr>
            <a:t> </a:t>
          </a:r>
          <a:endParaRPr lang="en-IE" sz="1200" b="1">
            <a:latin typeface="Arial" panose="020B0604020202020204" pitchFamily="34" charset="0"/>
            <a:cs typeface="Arial" panose="020B0604020202020204" pitchFamily="34" charset="0"/>
          </a:endParaRPr>
        </a:p>
        <a:p>
          <a:r>
            <a:rPr lang="en-IE" sz="1200">
              <a:latin typeface="Arial" panose="020B0604020202020204" pitchFamily="34" charset="0"/>
              <a:cs typeface="Arial" panose="020B0604020202020204" pitchFamily="34" charset="0"/>
            </a:rPr>
            <a:t>This template is provided as an example. Modify and edit</a:t>
          </a:r>
          <a:r>
            <a:rPr lang="en-IE" sz="1200" baseline="0">
              <a:latin typeface="Arial" panose="020B0604020202020204" pitchFamily="34" charset="0"/>
              <a:cs typeface="Arial" panose="020B0604020202020204" pitchFamily="34" charset="0"/>
            </a:rPr>
            <a:t> this template as required to best suit the needs of your own food business operation.</a:t>
          </a:r>
          <a:endParaRPr lang="en-IE" sz="1200">
            <a:latin typeface="Arial" panose="020B0604020202020204" pitchFamily="34" charset="0"/>
            <a:cs typeface="Arial" panose="020B0604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190500</xdr:colOff>
      <xdr:row>11</xdr:row>
      <xdr:rowOff>52996</xdr:rowOff>
    </xdr:from>
    <xdr:to>
      <xdr:col>6</xdr:col>
      <xdr:colOff>2124075</xdr:colOff>
      <xdr:row>46</xdr:row>
      <xdr:rowOff>16086</xdr:rowOff>
    </xdr:to>
    <xdr:graphicFrame macro="">
      <xdr:nvGraphicFramePr>
        <xdr:cNvPr id="6" name="Chart 5">
          <a:extLst>
            <a:ext uri="{FF2B5EF4-FFF2-40B4-BE49-F238E27FC236}">
              <a16:creationId xmlns:a16="http://schemas.microsoft.com/office/drawing/2014/main" id="{C9E400C8-8119-5C8B-64FB-650B88B4DC4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13</xdr:row>
      <xdr:rowOff>91439</xdr:rowOff>
    </xdr:from>
    <xdr:to>
      <xdr:col>4</xdr:col>
      <xdr:colOff>0</xdr:colOff>
      <xdr:row>18</xdr:row>
      <xdr:rowOff>104774</xdr:rowOff>
    </xdr:to>
    <xdr:sp macro="" textlink="">
      <xdr:nvSpPr>
        <xdr:cNvPr id="2" name="TextBox 1">
          <a:extLst>
            <a:ext uri="{FF2B5EF4-FFF2-40B4-BE49-F238E27FC236}">
              <a16:creationId xmlns:a16="http://schemas.microsoft.com/office/drawing/2014/main" id="{894ED305-1CFB-4A95-B111-88EC21A0F84A}"/>
            </a:ext>
          </a:extLst>
        </xdr:cNvPr>
        <xdr:cNvSpPr txBox="1"/>
      </xdr:nvSpPr>
      <xdr:spPr>
        <a:xfrm>
          <a:off x="0" y="3263264"/>
          <a:ext cx="5200650" cy="965835"/>
        </a:xfrm>
        <a:prstGeom prst="rect">
          <a:avLst/>
        </a:prstGeom>
        <a:solidFill>
          <a:schemeClr val="tx2">
            <a:lumMod val="10000"/>
            <a:lumOff val="90000"/>
          </a:schemeClr>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E" sz="1200" b="1">
              <a:latin typeface="Arial" panose="020B0604020202020204" pitchFamily="34" charset="0"/>
              <a:cs typeface="Arial" panose="020B0604020202020204" pitchFamily="34" charset="0"/>
            </a:rPr>
            <a:t>Note:</a:t>
          </a:r>
          <a:r>
            <a:rPr lang="en-IE" sz="1200" b="1" baseline="0">
              <a:latin typeface="Arial" panose="020B0604020202020204" pitchFamily="34" charset="0"/>
              <a:cs typeface="Arial" panose="020B0604020202020204" pitchFamily="34" charset="0"/>
            </a:rPr>
            <a:t> </a:t>
          </a:r>
          <a:endParaRPr lang="en-IE" sz="1200" b="1">
            <a:latin typeface="Arial" panose="020B0604020202020204" pitchFamily="34" charset="0"/>
            <a:cs typeface="Arial" panose="020B0604020202020204" pitchFamily="34" charset="0"/>
          </a:endParaRPr>
        </a:p>
        <a:p>
          <a:r>
            <a:rPr lang="en-IE" sz="1200">
              <a:latin typeface="Arial" panose="020B0604020202020204" pitchFamily="34" charset="0"/>
              <a:cs typeface="Arial" panose="020B0604020202020204" pitchFamily="34" charset="0"/>
            </a:rPr>
            <a:t>This template is provided as an example. Modify and edit</a:t>
          </a:r>
          <a:r>
            <a:rPr lang="en-IE" sz="1200" baseline="0">
              <a:latin typeface="Arial" panose="020B0604020202020204" pitchFamily="34" charset="0"/>
              <a:cs typeface="Arial" panose="020B0604020202020204" pitchFamily="34" charset="0"/>
            </a:rPr>
            <a:t> this template as required to best suit the needs of your own food business operation.</a:t>
          </a:r>
          <a:endParaRPr lang="en-IE" sz="1200">
            <a:latin typeface="Arial" panose="020B0604020202020204" pitchFamily="34" charset="0"/>
            <a:cs typeface="Arial" panose="020B0604020202020204" pitchFamily="34"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171450</xdr:colOff>
      <xdr:row>10</xdr:row>
      <xdr:rowOff>139065</xdr:rowOff>
    </xdr:from>
    <xdr:to>
      <xdr:col>6</xdr:col>
      <xdr:colOff>285750</xdr:colOff>
      <xdr:row>38</xdr:row>
      <xdr:rowOff>66675</xdr:rowOff>
    </xdr:to>
    <xdr:graphicFrame macro="">
      <xdr:nvGraphicFramePr>
        <xdr:cNvPr id="3" name="Chart 2">
          <a:extLst>
            <a:ext uri="{FF2B5EF4-FFF2-40B4-BE49-F238E27FC236}">
              <a16:creationId xmlns:a16="http://schemas.microsoft.com/office/drawing/2014/main" id="{F8C93B9C-45C7-248B-E3D0-8094F80A909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537210</xdr:colOff>
      <xdr:row>10</xdr:row>
      <xdr:rowOff>148590</xdr:rowOff>
    </xdr:from>
    <xdr:to>
      <xdr:col>11</xdr:col>
      <xdr:colOff>424815</xdr:colOff>
      <xdr:row>39</xdr:row>
      <xdr:rowOff>106680</xdr:rowOff>
    </xdr:to>
    <xdr:grpSp>
      <xdr:nvGrpSpPr>
        <xdr:cNvPr id="16" name="Group 15">
          <a:extLst>
            <a:ext uri="{FF2B5EF4-FFF2-40B4-BE49-F238E27FC236}">
              <a16:creationId xmlns:a16="http://schemas.microsoft.com/office/drawing/2014/main" id="{256CBC14-221F-D338-E4A3-9B3932711862}"/>
            </a:ext>
          </a:extLst>
        </xdr:cNvPr>
        <xdr:cNvGrpSpPr/>
      </xdr:nvGrpSpPr>
      <xdr:grpSpPr>
        <a:xfrm>
          <a:off x="9732010" y="3526790"/>
          <a:ext cx="9307830" cy="5206365"/>
          <a:chOff x="9262110" y="4015740"/>
          <a:chExt cx="8879205" cy="5482590"/>
        </a:xfrm>
      </xdr:grpSpPr>
      <xdr:grpSp>
        <xdr:nvGrpSpPr>
          <xdr:cNvPr id="15" name="Group 14">
            <a:extLst>
              <a:ext uri="{FF2B5EF4-FFF2-40B4-BE49-F238E27FC236}">
                <a16:creationId xmlns:a16="http://schemas.microsoft.com/office/drawing/2014/main" id="{199CB712-35AE-2DCB-51AE-D4667E858712}"/>
              </a:ext>
            </a:extLst>
          </xdr:cNvPr>
          <xdr:cNvGrpSpPr/>
        </xdr:nvGrpSpPr>
        <xdr:grpSpPr>
          <a:xfrm>
            <a:off x="9262110" y="4015740"/>
            <a:ext cx="8879205" cy="5482590"/>
            <a:chOff x="3204210" y="4215765"/>
            <a:chExt cx="8879205" cy="5482590"/>
          </a:xfrm>
        </xdr:grpSpPr>
        <xdr:graphicFrame macro="">
          <xdr:nvGraphicFramePr>
            <xdr:cNvPr id="4" name="Chart 3">
              <a:extLst>
                <a:ext uri="{FF2B5EF4-FFF2-40B4-BE49-F238E27FC236}">
                  <a16:creationId xmlns:a16="http://schemas.microsoft.com/office/drawing/2014/main" id="{59C4822B-5E26-AC40-B92E-DE88DCAD77EE}"/>
                </a:ext>
              </a:extLst>
            </xdr:cNvPr>
            <xdr:cNvGraphicFramePr/>
          </xdr:nvGraphicFramePr>
          <xdr:xfrm>
            <a:off x="3204210" y="4215765"/>
            <a:ext cx="8879205" cy="5482590"/>
          </xdr:xfrm>
          <a:graphic>
            <a:graphicData uri="http://schemas.openxmlformats.org/drawingml/2006/chart">
              <c:chart xmlns:c="http://schemas.openxmlformats.org/drawingml/2006/chart" xmlns:r="http://schemas.openxmlformats.org/officeDocument/2006/relationships" r:id="rId2"/>
            </a:graphicData>
          </a:graphic>
        </xdr:graphicFrame>
        <xdr:sp macro="" textlink="">
          <xdr:nvSpPr>
            <xdr:cNvPr id="8" name="TextBox 7">
              <a:extLst>
                <a:ext uri="{FF2B5EF4-FFF2-40B4-BE49-F238E27FC236}">
                  <a16:creationId xmlns:a16="http://schemas.microsoft.com/office/drawing/2014/main" id="{FB1AA9C7-768A-444D-9053-16F6C703B752}"/>
                </a:ext>
              </a:extLst>
            </xdr:cNvPr>
            <xdr:cNvSpPr txBox="1"/>
          </xdr:nvSpPr>
          <xdr:spPr>
            <a:xfrm>
              <a:off x="8016240" y="8536305"/>
              <a:ext cx="1223010" cy="571500"/>
            </a:xfrm>
            <a:prstGeom prst="rect">
              <a:avLst/>
            </a:prstGeom>
            <a:solidFill>
              <a:schemeClr val="bg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E" sz="1100" b="1">
                  <a:latin typeface="Arial" panose="020B0604020202020204" pitchFamily="34" charset="0"/>
                  <a:cs typeface="Arial" panose="020B0604020202020204" pitchFamily="34" charset="0"/>
                </a:rPr>
                <a:t>Conveyor roller</a:t>
              </a:r>
            </a:p>
          </xdr:txBody>
        </xdr:sp>
        <xdr:sp macro="" textlink="">
          <xdr:nvSpPr>
            <xdr:cNvPr id="9" name="TextBox 8">
              <a:extLst>
                <a:ext uri="{FF2B5EF4-FFF2-40B4-BE49-F238E27FC236}">
                  <a16:creationId xmlns:a16="http://schemas.microsoft.com/office/drawing/2014/main" id="{08FADA19-7171-45C9-8BB4-BD856CDA6B97}"/>
                </a:ext>
              </a:extLst>
            </xdr:cNvPr>
            <xdr:cNvSpPr txBox="1"/>
          </xdr:nvSpPr>
          <xdr:spPr>
            <a:xfrm>
              <a:off x="9313545" y="8823960"/>
              <a:ext cx="1261110" cy="266700"/>
            </a:xfrm>
            <a:prstGeom prst="rect">
              <a:avLst/>
            </a:prstGeom>
            <a:solidFill>
              <a:schemeClr val="bg2"/>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E" sz="1100" b="1">
                  <a:latin typeface="Arial" panose="020B0604020202020204" pitchFamily="34" charset="0"/>
                  <a:cs typeface="Arial" panose="020B0604020202020204" pitchFamily="34" charset="0"/>
                </a:rPr>
                <a:t>Blade holder</a:t>
              </a:r>
            </a:p>
          </xdr:txBody>
        </xdr:sp>
        <xdr:sp macro="" textlink="">
          <xdr:nvSpPr>
            <xdr:cNvPr id="10" name="TextBox 9">
              <a:extLst>
                <a:ext uri="{FF2B5EF4-FFF2-40B4-BE49-F238E27FC236}">
                  <a16:creationId xmlns:a16="http://schemas.microsoft.com/office/drawing/2014/main" id="{1C74235E-6C8F-4566-BE89-3D2B1D0B4662}"/>
                </a:ext>
              </a:extLst>
            </xdr:cNvPr>
            <xdr:cNvSpPr txBox="1"/>
          </xdr:nvSpPr>
          <xdr:spPr>
            <a:xfrm>
              <a:off x="10654665" y="8814435"/>
              <a:ext cx="1303020" cy="266700"/>
            </a:xfrm>
            <a:prstGeom prst="rect">
              <a:avLst/>
            </a:prstGeom>
            <a:solidFill>
              <a:schemeClr val="bg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E" sz="1100" b="1">
                  <a:latin typeface="Arial" panose="020B0604020202020204" pitchFamily="34" charset="0"/>
                  <a:cs typeface="Arial" panose="020B0604020202020204" pitchFamily="34" charset="0"/>
                </a:rPr>
                <a:t>Tote</a:t>
              </a:r>
              <a:r>
                <a:rPr lang="en-IE" sz="1100" b="1" baseline="0">
                  <a:latin typeface="Arial" panose="020B0604020202020204" pitchFamily="34" charset="0"/>
                  <a:cs typeface="Arial" panose="020B0604020202020204" pitchFamily="34" charset="0"/>
                </a:rPr>
                <a:t> bin wheel</a:t>
              </a:r>
              <a:endParaRPr lang="en-IE" sz="1100" b="1">
                <a:latin typeface="Arial" panose="020B0604020202020204" pitchFamily="34" charset="0"/>
                <a:cs typeface="Arial" panose="020B0604020202020204" pitchFamily="34" charset="0"/>
              </a:endParaRPr>
            </a:p>
          </xdr:txBody>
        </xdr:sp>
        <xdr:sp macro="" textlink="">
          <xdr:nvSpPr>
            <xdr:cNvPr id="11" name="Oval 10">
              <a:extLst>
                <a:ext uri="{FF2B5EF4-FFF2-40B4-BE49-F238E27FC236}">
                  <a16:creationId xmlns:a16="http://schemas.microsoft.com/office/drawing/2014/main" id="{9826F000-4EC6-76CE-1276-9964A0658A97}"/>
                </a:ext>
              </a:extLst>
            </xdr:cNvPr>
            <xdr:cNvSpPr/>
          </xdr:nvSpPr>
          <xdr:spPr>
            <a:xfrm>
              <a:off x="9696450" y="6316980"/>
              <a:ext cx="541020" cy="548640"/>
            </a:xfrm>
            <a:prstGeom prst="ellipse">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E" sz="1100">
                <a:latin typeface="Arial" panose="020B0604020202020204" pitchFamily="34" charset="0"/>
                <a:cs typeface="Arial" panose="020B0604020202020204" pitchFamily="34" charset="0"/>
              </a:endParaRPr>
            </a:p>
          </xdr:txBody>
        </xdr:sp>
      </xdr:grpSp>
      <xdr:grpSp>
        <xdr:nvGrpSpPr>
          <xdr:cNvPr id="2" name="Group 1">
            <a:extLst>
              <a:ext uri="{FF2B5EF4-FFF2-40B4-BE49-F238E27FC236}">
                <a16:creationId xmlns:a16="http://schemas.microsoft.com/office/drawing/2014/main" id="{63A9C6CD-D31C-EBFE-3913-2BCEC07F1B01}"/>
              </a:ext>
            </a:extLst>
          </xdr:cNvPr>
          <xdr:cNvGrpSpPr/>
        </xdr:nvGrpSpPr>
        <xdr:grpSpPr>
          <a:xfrm>
            <a:off x="9989820" y="6137910"/>
            <a:ext cx="3990975" cy="2762250"/>
            <a:chOff x="10094595" y="5842635"/>
            <a:chExt cx="3990975" cy="2762250"/>
          </a:xfrm>
        </xdr:grpSpPr>
        <xdr:sp macro="" textlink="">
          <xdr:nvSpPr>
            <xdr:cNvPr id="5" name="TextBox 4">
              <a:extLst>
                <a:ext uri="{FF2B5EF4-FFF2-40B4-BE49-F238E27FC236}">
                  <a16:creationId xmlns:a16="http://schemas.microsoft.com/office/drawing/2014/main" id="{3960D6E9-C003-2D0F-5954-866E0864CC48}"/>
                </a:ext>
              </a:extLst>
            </xdr:cNvPr>
            <xdr:cNvSpPr txBox="1"/>
          </xdr:nvSpPr>
          <xdr:spPr>
            <a:xfrm>
              <a:off x="10094595" y="8288655"/>
              <a:ext cx="1251585" cy="266700"/>
            </a:xfrm>
            <a:prstGeom prst="rect">
              <a:avLst/>
            </a:prstGeom>
            <a:solidFill>
              <a:schemeClr val="bg2"/>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E" sz="1100" b="1">
                  <a:latin typeface="Arial" panose="020B0604020202020204" pitchFamily="34" charset="0"/>
                  <a:cs typeface="Arial" panose="020B0604020202020204" pitchFamily="34" charset="0"/>
                </a:rPr>
                <a:t>Pipe</a:t>
              </a:r>
              <a:r>
                <a:rPr lang="en-IE" sz="1100" b="1" baseline="0">
                  <a:latin typeface="Arial" panose="020B0604020202020204" pitchFamily="34" charset="0"/>
                  <a:cs typeface="Arial" panose="020B0604020202020204" pitchFamily="34" charset="0"/>
                </a:rPr>
                <a:t> interior</a:t>
              </a:r>
              <a:endParaRPr lang="en-IE" sz="1100" b="1">
                <a:latin typeface="Arial" panose="020B0604020202020204" pitchFamily="34" charset="0"/>
                <a:cs typeface="Arial" panose="020B0604020202020204" pitchFamily="34" charset="0"/>
              </a:endParaRPr>
            </a:p>
          </xdr:txBody>
        </xdr:sp>
        <xdr:sp macro="" textlink="">
          <xdr:nvSpPr>
            <xdr:cNvPr id="6" name="TextBox 5">
              <a:extLst>
                <a:ext uri="{FF2B5EF4-FFF2-40B4-BE49-F238E27FC236}">
                  <a16:creationId xmlns:a16="http://schemas.microsoft.com/office/drawing/2014/main" id="{241B4956-D449-4310-88F8-4D7902EA88F9}"/>
                </a:ext>
              </a:extLst>
            </xdr:cNvPr>
            <xdr:cNvSpPr txBox="1"/>
          </xdr:nvSpPr>
          <xdr:spPr>
            <a:xfrm>
              <a:off x="11454765" y="8309610"/>
              <a:ext cx="1264920" cy="266700"/>
            </a:xfrm>
            <a:prstGeom prst="rect">
              <a:avLst/>
            </a:prstGeom>
            <a:solidFill>
              <a:schemeClr val="bg2"/>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E" sz="1100" b="1">
                  <a:latin typeface="Arial" panose="020B0604020202020204" pitchFamily="34" charset="0"/>
                  <a:cs typeface="Arial" panose="020B0604020202020204" pitchFamily="34" charset="0"/>
                </a:rPr>
                <a:t>Slicer blade</a:t>
              </a:r>
            </a:p>
          </xdr:txBody>
        </xdr:sp>
        <xdr:sp macro="" textlink="">
          <xdr:nvSpPr>
            <xdr:cNvPr id="7" name="TextBox 6">
              <a:extLst>
                <a:ext uri="{FF2B5EF4-FFF2-40B4-BE49-F238E27FC236}">
                  <a16:creationId xmlns:a16="http://schemas.microsoft.com/office/drawing/2014/main" id="{BC9D2B7A-A0CD-4FB0-B460-AB4133551699}"/>
                </a:ext>
              </a:extLst>
            </xdr:cNvPr>
            <xdr:cNvSpPr txBox="1"/>
          </xdr:nvSpPr>
          <xdr:spPr>
            <a:xfrm>
              <a:off x="12782550" y="8056245"/>
              <a:ext cx="1303020" cy="548640"/>
            </a:xfrm>
            <a:prstGeom prst="rect">
              <a:avLst/>
            </a:prstGeom>
            <a:solidFill>
              <a:schemeClr val="bg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E" sz="1100" b="1">
                  <a:latin typeface="Arial" panose="020B0604020202020204" pitchFamily="34" charset="0"/>
                  <a:cs typeface="Arial" panose="020B0604020202020204" pitchFamily="34" charset="0"/>
                </a:rPr>
                <a:t>Conveyor</a:t>
              </a:r>
              <a:r>
                <a:rPr lang="en-IE" sz="1100" b="1" baseline="0">
                  <a:latin typeface="Arial" panose="020B0604020202020204" pitchFamily="34" charset="0"/>
                  <a:cs typeface="Arial" panose="020B0604020202020204" pitchFamily="34" charset="0"/>
                </a:rPr>
                <a:t> framework</a:t>
              </a:r>
              <a:endParaRPr lang="en-IE" sz="1100" b="1">
                <a:latin typeface="Arial" panose="020B0604020202020204" pitchFamily="34" charset="0"/>
                <a:cs typeface="Arial" panose="020B0604020202020204" pitchFamily="34" charset="0"/>
              </a:endParaRPr>
            </a:p>
          </xdr:txBody>
        </xdr:sp>
        <xdr:sp macro="" textlink="">
          <xdr:nvSpPr>
            <xdr:cNvPr id="12" name="Oval 11">
              <a:extLst>
                <a:ext uri="{FF2B5EF4-FFF2-40B4-BE49-F238E27FC236}">
                  <a16:creationId xmlns:a16="http://schemas.microsoft.com/office/drawing/2014/main" id="{21CC6A3B-B79B-4066-8B7C-FFFBC1A6D234}"/>
                </a:ext>
              </a:extLst>
            </xdr:cNvPr>
            <xdr:cNvSpPr/>
          </xdr:nvSpPr>
          <xdr:spPr>
            <a:xfrm>
              <a:off x="10544175" y="5842635"/>
              <a:ext cx="499110" cy="548640"/>
            </a:xfrm>
            <a:prstGeom prst="ellipse">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E" sz="1100">
                <a:latin typeface="Arial" panose="020B0604020202020204" pitchFamily="34" charset="0"/>
                <a:cs typeface="Arial" panose="020B0604020202020204" pitchFamily="34" charset="0"/>
              </a:endParaRPr>
            </a:p>
          </xdr:txBody>
        </xdr:sp>
        <xdr:sp macro="" textlink="">
          <xdr:nvSpPr>
            <xdr:cNvPr id="13" name="Oval 12">
              <a:extLst>
                <a:ext uri="{FF2B5EF4-FFF2-40B4-BE49-F238E27FC236}">
                  <a16:creationId xmlns:a16="http://schemas.microsoft.com/office/drawing/2014/main" id="{E0BB579F-9C28-43B1-BD8D-BFC2AE3C7813}"/>
                </a:ext>
              </a:extLst>
            </xdr:cNvPr>
            <xdr:cNvSpPr/>
          </xdr:nvSpPr>
          <xdr:spPr>
            <a:xfrm>
              <a:off x="11797665" y="7126605"/>
              <a:ext cx="537210" cy="548640"/>
            </a:xfrm>
            <a:prstGeom prst="ellipse">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E" sz="1100">
                <a:latin typeface="Arial" panose="020B0604020202020204" pitchFamily="34" charset="0"/>
                <a:cs typeface="Arial" panose="020B0604020202020204" pitchFamily="34" charset="0"/>
              </a:endParaRPr>
            </a:p>
          </xdr:txBody>
        </xdr:sp>
        <xdr:sp macro="" textlink="">
          <xdr:nvSpPr>
            <xdr:cNvPr id="14" name="TextBox 13">
              <a:extLst>
                <a:ext uri="{FF2B5EF4-FFF2-40B4-BE49-F238E27FC236}">
                  <a16:creationId xmlns:a16="http://schemas.microsoft.com/office/drawing/2014/main" id="{49E7341E-9B8B-4116-57D4-6C136F46FB9A}"/>
                </a:ext>
              </a:extLst>
            </xdr:cNvPr>
            <xdr:cNvSpPr txBox="1"/>
          </xdr:nvSpPr>
          <xdr:spPr>
            <a:xfrm>
              <a:off x="10311765" y="6606540"/>
              <a:ext cx="840105" cy="58674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E" sz="1100" b="1">
                  <a:solidFill>
                    <a:srgbClr val="FF0000"/>
                  </a:solidFill>
                  <a:latin typeface="Arial" panose="020B0604020202020204" pitchFamily="34" charset="0"/>
                  <a:cs typeface="Arial" panose="020B0604020202020204" pitchFamily="34" charset="0"/>
                </a:rPr>
                <a:t>2 positive swabs</a:t>
              </a:r>
            </a:p>
          </xdr:txBody>
        </xdr:sp>
      </xdr:grpSp>
    </xdr:grpSp>
    <xdr:clientData/>
  </xdr:twoCellAnchor>
</xdr:wsDr>
</file>

<file path=xl/drawings/drawing5.xml><?xml version="1.0" encoding="utf-8"?>
<c:userShapes xmlns:c="http://schemas.openxmlformats.org/drawingml/2006/chart">
  <cdr:relSizeAnchor xmlns:cdr="http://schemas.openxmlformats.org/drawingml/2006/chartDrawing">
    <cdr:from>
      <cdr:x>0.25929</cdr:x>
      <cdr:y>0.52522</cdr:y>
    </cdr:from>
    <cdr:to>
      <cdr:x>0.8142</cdr:x>
      <cdr:y>0.83804</cdr:y>
    </cdr:to>
    <cdr:grpSp>
      <cdr:nvGrpSpPr>
        <cdr:cNvPr id="2" name="Group 1">
          <a:extLst xmlns:a="http://schemas.openxmlformats.org/drawingml/2006/main">
            <a:ext uri="{FF2B5EF4-FFF2-40B4-BE49-F238E27FC236}">
              <a16:creationId xmlns:a16="http://schemas.microsoft.com/office/drawing/2014/main" id="{7A77A4F7-5C6D-F544-2E3B-0157305CB523}"/>
            </a:ext>
          </a:extLst>
        </cdr:cNvPr>
        <cdr:cNvGrpSpPr/>
      </cdr:nvGrpSpPr>
      <cdr:grpSpPr>
        <a:xfrm xmlns:a="http://schemas.openxmlformats.org/drawingml/2006/main">
          <a:off x="2413427" y="2734487"/>
          <a:ext cx="5165008" cy="1628655"/>
          <a:chOff x="2302289" y="2879566"/>
          <a:chExt cx="4927160" cy="1715064"/>
        </a:xfrm>
      </cdr:grpSpPr>
      <cdr:sp macro="" textlink="">
        <cdr:nvSpPr>
          <cdr:cNvPr id="3" name="TextBox 13">
            <a:extLst xmlns:a="http://schemas.openxmlformats.org/drawingml/2006/main">
              <a:ext uri="{FF2B5EF4-FFF2-40B4-BE49-F238E27FC236}">
                <a16:creationId xmlns:a16="http://schemas.microsoft.com/office/drawing/2014/main" id="{49E7341E-9B8B-4116-57D4-6C136F46FB9A}"/>
              </a:ext>
            </a:extLst>
          </cdr:cNvPr>
          <cdr:cNvSpPr txBox="1"/>
        </cdr:nvSpPr>
        <cdr:spPr>
          <a:xfrm xmlns:a="http://schemas.openxmlformats.org/drawingml/2006/main">
            <a:off x="2302289" y="4007061"/>
            <a:ext cx="864302" cy="587569"/>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IE" sz="1100" b="1">
                <a:solidFill>
                  <a:srgbClr val="FF0000"/>
                </a:solidFill>
              </a:rPr>
              <a:t>4 positive swabs</a:t>
            </a:r>
          </a:p>
        </cdr:txBody>
      </cdr:sp>
      <cdr:sp macro="" textlink="">
        <cdr:nvSpPr>
          <cdr:cNvPr id="4" name="TextBox 13">
            <a:extLst xmlns:a="http://schemas.openxmlformats.org/drawingml/2006/main">
              <a:ext uri="{FF2B5EF4-FFF2-40B4-BE49-F238E27FC236}">
                <a16:creationId xmlns:a16="http://schemas.microsoft.com/office/drawing/2014/main" id="{49E7341E-9B8B-4116-57D4-6C136F46FB9A}"/>
              </a:ext>
            </a:extLst>
          </cdr:cNvPr>
          <cdr:cNvSpPr txBox="1"/>
        </cdr:nvSpPr>
        <cdr:spPr>
          <a:xfrm xmlns:a="http://schemas.openxmlformats.org/drawingml/2006/main">
            <a:off x="6365147" y="2879566"/>
            <a:ext cx="864302" cy="587569"/>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IE" sz="1100" b="1">
                <a:solidFill>
                  <a:srgbClr val="FF0000"/>
                </a:solidFill>
              </a:rPr>
              <a:t>2 positive swabs</a:t>
            </a:r>
          </a:p>
        </cdr:txBody>
      </cdr:sp>
    </cdr:grpSp>
  </cdr:relSizeAnchor>
</c:userShapes>
</file>

<file path=xl/drawings/drawing6.xml><?xml version="1.0" encoding="utf-8"?>
<xdr:wsDr xmlns:xdr="http://schemas.openxmlformats.org/drawingml/2006/spreadsheetDrawing" xmlns:a="http://schemas.openxmlformats.org/drawingml/2006/main">
  <xdr:twoCellAnchor>
    <xdr:from>
      <xdr:col>0</xdr:col>
      <xdr:colOff>552450</xdr:colOff>
      <xdr:row>17</xdr:row>
      <xdr:rowOff>182880</xdr:rowOff>
    </xdr:from>
    <xdr:to>
      <xdr:col>4</xdr:col>
      <xdr:colOff>38100</xdr:colOff>
      <xdr:row>23</xdr:row>
      <xdr:rowOff>57150</xdr:rowOff>
    </xdr:to>
    <xdr:sp macro="" textlink="">
      <xdr:nvSpPr>
        <xdr:cNvPr id="2" name="TextBox 1">
          <a:extLst>
            <a:ext uri="{FF2B5EF4-FFF2-40B4-BE49-F238E27FC236}">
              <a16:creationId xmlns:a16="http://schemas.microsoft.com/office/drawing/2014/main" id="{37B43A3D-0147-4916-8912-AA83D67A6511}"/>
            </a:ext>
          </a:extLst>
        </xdr:cNvPr>
        <xdr:cNvSpPr txBox="1"/>
      </xdr:nvSpPr>
      <xdr:spPr>
        <a:xfrm>
          <a:off x="552450" y="3964305"/>
          <a:ext cx="4800600" cy="1017270"/>
        </a:xfrm>
        <a:prstGeom prst="rect">
          <a:avLst/>
        </a:prstGeom>
        <a:solidFill>
          <a:schemeClr val="tx2">
            <a:lumMod val="10000"/>
            <a:lumOff val="90000"/>
          </a:schemeClr>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E" sz="1200" b="1">
              <a:latin typeface="Arial" panose="020B0604020202020204" pitchFamily="34" charset="0"/>
              <a:cs typeface="Arial" panose="020B0604020202020204" pitchFamily="34" charset="0"/>
            </a:rPr>
            <a:t>Note:</a:t>
          </a:r>
          <a:r>
            <a:rPr lang="en-IE" sz="1200" b="1" baseline="0">
              <a:latin typeface="Arial" panose="020B0604020202020204" pitchFamily="34" charset="0"/>
              <a:cs typeface="Arial" panose="020B0604020202020204" pitchFamily="34" charset="0"/>
            </a:rPr>
            <a:t> </a:t>
          </a:r>
          <a:endParaRPr lang="en-IE" sz="1200" b="1">
            <a:latin typeface="Arial" panose="020B0604020202020204" pitchFamily="34" charset="0"/>
            <a:cs typeface="Arial" panose="020B0604020202020204" pitchFamily="34" charset="0"/>
          </a:endParaRPr>
        </a:p>
        <a:p>
          <a:r>
            <a:rPr lang="en-IE" sz="1200">
              <a:latin typeface="Arial" panose="020B0604020202020204" pitchFamily="34" charset="0"/>
              <a:cs typeface="Arial" panose="020B0604020202020204" pitchFamily="34" charset="0"/>
            </a:rPr>
            <a:t>This template is provided as an example. Modify and edit</a:t>
          </a:r>
          <a:r>
            <a:rPr lang="en-IE" sz="1200" baseline="0">
              <a:latin typeface="Arial" panose="020B0604020202020204" pitchFamily="34" charset="0"/>
              <a:cs typeface="Arial" panose="020B0604020202020204" pitchFamily="34" charset="0"/>
            </a:rPr>
            <a:t> this template as required to best suit the needs of your own food business operation.</a:t>
          </a:r>
          <a:endParaRPr lang="en-IE" sz="1200">
            <a:latin typeface="Arial" panose="020B0604020202020204" pitchFamily="34" charset="0"/>
            <a:cs typeface="Arial" panose="020B0604020202020204" pitchFamily="34"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3F7829-838A-42F3-B5FD-C996AC2692FC}">
  <sheetPr>
    <tabColor theme="8" tint="0.39997558519241921"/>
  </sheetPr>
  <dimension ref="A1:Q13"/>
  <sheetViews>
    <sheetView workbookViewId="0">
      <selection activeCell="C8" sqref="C8"/>
    </sheetView>
  </sheetViews>
  <sheetFormatPr defaultRowHeight="14.5" x14ac:dyDescent="0.35"/>
  <cols>
    <col min="1" max="1" width="23" customWidth="1"/>
    <col min="2" max="2" width="35.90625" customWidth="1"/>
    <col min="3" max="3" width="20.54296875" customWidth="1"/>
    <col min="4" max="4" width="24.08984375" customWidth="1"/>
    <col min="5" max="5" width="19" customWidth="1"/>
    <col min="6" max="6" width="32" customWidth="1"/>
    <col min="7" max="7" width="29.54296875" customWidth="1"/>
    <col min="8" max="8" width="30" customWidth="1"/>
    <col min="9" max="9" width="47.54296875" customWidth="1"/>
    <col min="10" max="10" width="12.453125" customWidth="1"/>
    <col min="11" max="11" width="12.6328125" customWidth="1"/>
    <col min="12" max="12" width="12.90625" customWidth="1"/>
    <col min="13" max="13" width="13.6328125" customWidth="1"/>
    <col min="14" max="14" width="11" customWidth="1"/>
    <col min="15" max="15" width="11.36328125" customWidth="1"/>
    <col min="16" max="16" width="10.54296875" customWidth="1"/>
    <col min="17" max="17" width="11.453125" customWidth="1"/>
  </cols>
  <sheetData>
    <row r="1" spans="1:17" s="57" customFormat="1" ht="36" x14ac:dyDescent="0.35">
      <c r="A1" s="22" t="s">
        <v>20</v>
      </c>
      <c r="B1" s="22" t="s">
        <v>0</v>
      </c>
      <c r="C1" s="22" t="s">
        <v>1</v>
      </c>
      <c r="D1" s="22" t="s">
        <v>2</v>
      </c>
      <c r="E1" s="22" t="s">
        <v>3</v>
      </c>
      <c r="F1" s="22" t="s">
        <v>41</v>
      </c>
      <c r="G1" s="22" t="s">
        <v>42</v>
      </c>
      <c r="H1" s="22" t="s">
        <v>43</v>
      </c>
      <c r="I1" s="22" t="s">
        <v>44</v>
      </c>
      <c r="J1" s="56"/>
      <c r="K1" s="56"/>
      <c r="L1" s="56"/>
      <c r="M1" s="56"/>
      <c r="N1" s="56"/>
      <c r="O1" s="56"/>
      <c r="P1" s="56"/>
      <c r="Q1" s="56"/>
    </row>
    <row r="2" spans="1:17" s="59" customFormat="1" ht="16" x14ac:dyDescent="0.4">
      <c r="A2" s="6" t="s">
        <v>4</v>
      </c>
      <c r="B2" s="6" t="s">
        <v>5</v>
      </c>
      <c r="C2" s="6" t="s">
        <v>6</v>
      </c>
      <c r="D2" s="6" t="s">
        <v>7</v>
      </c>
      <c r="E2" s="52" t="s">
        <v>8</v>
      </c>
      <c r="F2" s="58" t="s">
        <v>39</v>
      </c>
      <c r="G2" s="46"/>
      <c r="H2" s="46"/>
      <c r="I2" s="46"/>
    </row>
    <row r="3" spans="1:17" s="59" customFormat="1" ht="16" x14ac:dyDescent="0.4">
      <c r="A3" s="6" t="s">
        <v>9</v>
      </c>
      <c r="B3" s="6" t="s">
        <v>37</v>
      </c>
      <c r="C3" s="6" t="s">
        <v>6</v>
      </c>
      <c r="D3" s="6" t="s">
        <v>7</v>
      </c>
      <c r="E3" s="6" t="s">
        <v>10</v>
      </c>
      <c r="F3" s="46"/>
      <c r="G3" s="60" t="s">
        <v>40</v>
      </c>
      <c r="H3" s="46"/>
      <c r="I3" s="46"/>
    </row>
    <row r="4" spans="1:17" s="59" customFormat="1" ht="16" x14ac:dyDescent="0.4">
      <c r="A4" s="6" t="s">
        <v>11</v>
      </c>
      <c r="B4" s="6" t="s">
        <v>12</v>
      </c>
      <c r="C4" s="6" t="s">
        <v>6</v>
      </c>
      <c r="D4" s="6" t="s">
        <v>13</v>
      </c>
      <c r="E4" s="6" t="s">
        <v>10</v>
      </c>
      <c r="F4" s="46"/>
      <c r="G4" s="46"/>
      <c r="H4" s="58" t="s">
        <v>39</v>
      </c>
      <c r="I4" s="46"/>
    </row>
    <row r="5" spans="1:17" s="59" customFormat="1" ht="16" x14ac:dyDescent="0.4">
      <c r="A5" s="6" t="s">
        <v>14</v>
      </c>
      <c r="B5" s="6" t="s">
        <v>15</v>
      </c>
      <c r="C5" s="6" t="s">
        <v>6</v>
      </c>
      <c r="D5" s="6" t="s">
        <v>16</v>
      </c>
      <c r="E5" s="52" t="s">
        <v>10</v>
      </c>
      <c r="F5" s="46"/>
      <c r="G5" s="46"/>
      <c r="H5" s="46"/>
      <c r="I5" s="60" t="s">
        <v>40</v>
      </c>
    </row>
    <row r="6" spans="1:17" s="59" customFormat="1" ht="16" x14ac:dyDescent="0.4">
      <c r="A6" s="6" t="s">
        <v>17</v>
      </c>
      <c r="B6" s="6" t="s">
        <v>18</v>
      </c>
      <c r="C6" s="6" t="s">
        <v>6</v>
      </c>
      <c r="D6" s="6" t="s">
        <v>16</v>
      </c>
      <c r="E6" s="6" t="s">
        <v>10</v>
      </c>
      <c r="F6" s="60" t="s">
        <v>40</v>
      </c>
      <c r="G6" s="46"/>
      <c r="H6" s="46"/>
      <c r="I6" s="46"/>
    </row>
    <row r="7" spans="1:17" s="59" customFormat="1" ht="16" x14ac:dyDescent="0.4">
      <c r="A7" s="6" t="s">
        <v>19</v>
      </c>
      <c r="B7" s="6" t="s">
        <v>38</v>
      </c>
      <c r="C7" s="6" t="s">
        <v>47</v>
      </c>
      <c r="D7" s="6" t="s">
        <v>16</v>
      </c>
      <c r="E7" s="6" t="s">
        <v>10</v>
      </c>
      <c r="F7" s="61"/>
      <c r="G7" s="60" t="s">
        <v>40</v>
      </c>
      <c r="H7" s="46"/>
      <c r="I7" s="46"/>
    </row>
    <row r="8" spans="1:17" x14ac:dyDescent="0.35">
      <c r="F8" s="2"/>
      <c r="G8" s="3"/>
      <c r="H8" s="3"/>
      <c r="I8" s="3"/>
    </row>
    <row r="9" spans="1:17" x14ac:dyDescent="0.35">
      <c r="G9" s="1"/>
      <c r="H9" s="1"/>
      <c r="I9" s="1"/>
    </row>
    <row r="13" spans="1:17" x14ac:dyDescent="0.35">
      <c r="J13" s="5"/>
    </row>
  </sheetData>
  <autoFilter ref="A1:I1" xr:uid="{E03F7829-838A-42F3-B5FD-C996AC2692FC}"/>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12ED3A-3814-4BCF-BEBD-CC5FBCF8C221}">
  <sheetPr>
    <tabColor theme="4" tint="0.79998168889431442"/>
  </sheetPr>
  <dimension ref="A1:I9"/>
  <sheetViews>
    <sheetView workbookViewId="0">
      <selection activeCell="C21" sqref="C21"/>
    </sheetView>
  </sheetViews>
  <sheetFormatPr defaultRowHeight="14" x14ac:dyDescent="0.3"/>
  <cols>
    <col min="1" max="1" width="29.08984375" style="7" customWidth="1"/>
    <col min="2" max="2" width="35.90625" style="7" customWidth="1"/>
    <col min="3" max="3" width="20.54296875" style="7" customWidth="1"/>
    <col min="4" max="4" width="24.08984375" style="7" customWidth="1"/>
    <col min="5" max="5" width="19" style="7" customWidth="1"/>
    <col min="6" max="6" width="32" style="7" customWidth="1"/>
    <col min="7" max="7" width="29.54296875" style="7" customWidth="1"/>
    <col min="8" max="8" width="29.08984375" style="7" customWidth="1"/>
    <col min="9" max="9" width="47.54296875" style="7" customWidth="1"/>
    <col min="10" max="16384" width="8.7265625" style="7"/>
  </cols>
  <sheetData>
    <row r="1" spans="1:9" s="25" customFormat="1" ht="36" x14ac:dyDescent="0.3">
      <c r="A1" s="22" t="s">
        <v>20</v>
      </c>
      <c r="B1" s="22" t="s">
        <v>0</v>
      </c>
      <c r="C1" s="22" t="s">
        <v>1</v>
      </c>
      <c r="D1" s="22" t="s">
        <v>2</v>
      </c>
      <c r="E1" s="22" t="s">
        <v>3</v>
      </c>
      <c r="F1" s="22" t="s">
        <v>41</v>
      </c>
      <c r="G1" s="22" t="s">
        <v>42</v>
      </c>
      <c r="H1" s="22" t="s">
        <v>43</v>
      </c>
      <c r="I1" s="22" t="s">
        <v>44</v>
      </c>
    </row>
    <row r="2" spans="1:9" s="25" customFormat="1" ht="15.5" x14ac:dyDescent="0.35">
      <c r="A2" s="6"/>
      <c r="B2" s="6"/>
      <c r="C2" s="6"/>
      <c r="D2" s="6"/>
      <c r="E2" s="52"/>
      <c r="F2" s="53"/>
      <c r="G2" s="54"/>
      <c r="H2" s="54"/>
      <c r="I2" s="54"/>
    </row>
    <row r="3" spans="1:9" s="25" customFormat="1" ht="15.5" x14ac:dyDescent="0.35">
      <c r="A3" s="6"/>
      <c r="B3" s="6"/>
      <c r="C3" s="6"/>
      <c r="D3" s="6"/>
      <c r="E3" s="6"/>
      <c r="F3" s="54"/>
      <c r="G3" s="54"/>
      <c r="H3" s="54"/>
      <c r="I3" s="54"/>
    </row>
    <row r="4" spans="1:9" s="25" customFormat="1" ht="15.5" x14ac:dyDescent="0.35">
      <c r="A4" s="6"/>
      <c r="B4" s="6"/>
      <c r="C4" s="6"/>
      <c r="D4" s="6"/>
      <c r="E4" s="6"/>
      <c r="F4" s="54"/>
      <c r="G4" s="54"/>
      <c r="H4" s="53"/>
      <c r="I4" s="54"/>
    </row>
    <row r="5" spans="1:9" s="25" customFormat="1" ht="15.5" x14ac:dyDescent="0.35">
      <c r="A5" s="6"/>
      <c r="B5" s="6"/>
      <c r="C5" s="6"/>
      <c r="D5" s="6"/>
      <c r="E5" s="52"/>
      <c r="F5" s="54"/>
      <c r="G5" s="54"/>
      <c r="H5" s="54"/>
      <c r="I5" s="54"/>
    </row>
    <row r="6" spans="1:9" s="25" customFormat="1" ht="15.5" x14ac:dyDescent="0.35">
      <c r="A6" s="6"/>
      <c r="B6" s="6"/>
      <c r="C6" s="6"/>
      <c r="D6" s="6"/>
      <c r="E6" s="6"/>
      <c r="F6" s="54"/>
      <c r="G6" s="54"/>
      <c r="H6" s="54"/>
      <c r="I6" s="54"/>
    </row>
    <row r="7" spans="1:9" s="25" customFormat="1" ht="15.5" x14ac:dyDescent="0.35">
      <c r="A7" s="6"/>
      <c r="B7" s="6"/>
      <c r="C7" s="6"/>
      <c r="D7" s="6"/>
      <c r="E7" s="6"/>
      <c r="F7" s="55"/>
      <c r="G7" s="54"/>
      <c r="H7" s="54"/>
      <c r="I7" s="54"/>
    </row>
    <row r="8" spans="1:9" x14ac:dyDescent="0.3">
      <c r="F8" s="8"/>
      <c r="G8" s="9"/>
      <c r="H8" s="9"/>
      <c r="I8" s="9"/>
    </row>
    <row r="9" spans="1:9" x14ac:dyDescent="0.3">
      <c r="G9" s="10"/>
      <c r="H9" s="10"/>
      <c r="I9" s="10"/>
    </row>
  </sheetData>
  <autoFilter ref="A1:I1" xr:uid="{0D12ED3A-3814-4BCF-BEBD-CC5FBCF8C221}"/>
  <pageMargins left="0.7" right="0.7" top="0.75" bottom="0.75" header="0.3" footer="0.3"/>
  <drawing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43D13F-0574-4366-A01A-4AA645651C94}">
  <sheetPr>
    <tabColor rgb="FFFFC000"/>
  </sheetPr>
  <dimension ref="A1:I44"/>
  <sheetViews>
    <sheetView zoomScaleNormal="100" workbookViewId="0">
      <selection activeCell="H19" sqref="H19"/>
    </sheetView>
  </sheetViews>
  <sheetFormatPr defaultRowHeight="14.5" x14ac:dyDescent="0.35"/>
  <cols>
    <col min="1" max="1" width="21.08984375" customWidth="1"/>
    <col min="2" max="2" width="29.453125" customWidth="1"/>
    <col min="3" max="3" width="10" bestFit="1" customWidth="1"/>
    <col min="4" max="4" width="22.90625" customWidth="1"/>
    <col min="5" max="5" width="19.6328125" customWidth="1"/>
    <col min="6" max="6" width="28.90625" customWidth="1"/>
    <col min="7" max="7" width="37.08984375" customWidth="1"/>
    <col min="8" max="8" width="28.54296875" customWidth="1"/>
    <col min="9" max="9" width="33" customWidth="1"/>
  </cols>
  <sheetData>
    <row r="1" spans="1:9" s="44" customFormat="1" ht="36" x14ac:dyDescent="0.35">
      <c r="A1" s="22" t="s">
        <v>20</v>
      </c>
      <c r="B1" s="22" t="s">
        <v>0</v>
      </c>
      <c r="C1" s="22" t="s">
        <v>1</v>
      </c>
      <c r="D1" s="22" t="s">
        <v>2</v>
      </c>
      <c r="E1" s="22" t="s">
        <v>3</v>
      </c>
      <c r="F1" s="22" t="s">
        <v>41</v>
      </c>
      <c r="G1" s="22" t="s">
        <v>42</v>
      </c>
      <c r="H1" s="22" t="s">
        <v>43</v>
      </c>
      <c r="I1" s="22" t="s">
        <v>44</v>
      </c>
    </row>
    <row r="2" spans="1:9" s="44" customFormat="1" ht="15.5" x14ac:dyDescent="0.35">
      <c r="A2" s="6" t="s">
        <v>4</v>
      </c>
      <c r="B2" s="6" t="s">
        <v>5</v>
      </c>
      <c r="C2" s="6" t="s">
        <v>6</v>
      </c>
      <c r="D2" s="6" t="s">
        <v>7</v>
      </c>
      <c r="E2" s="6" t="s">
        <v>8</v>
      </c>
      <c r="F2" s="45" t="s">
        <v>21</v>
      </c>
      <c r="G2" s="46"/>
      <c r="H2" s="46"/>
      <c r="I2" s="46"/>
    </row>
    <row r="3" spans="1:9" s="44" customFormat="1" ht="15.5" x14ac:dyDescent="0.35">
      <c r="A3" s="6" t="s">
        <v>9</v>
      </c>
      <c r="B3" s="6" t="s">
        <v>37</v>
      </c>
      <c r="C3" s="6" t="s">
        <v>6</v>
      </c>
      <c r="D3" s="6" t="s">
        <v>7</v>
      </c>
      <c r="E3" s="6" t="s">
        <v>10</v>
      </c>
      <c r="F3" s="46"/>
      <c r="G3" s="47" t="s">
        <v>22</v>
      </c>
      <c r="H3" s="46"/>
      <c r="I3" s="46"/>
    </row>
    <row r="4" spans="1:9" s="44" customFormat="1" ht="15.5" x14ac:dyDescent="0.35">
      <c r="A4" s="6" t="s">
        <v>11</v>
      </c>
      <c r="B4" s="6" t="s">
        <v>12</v>
      </c>
      <c r="C4" s="6" t="s">
        <v>6</v>
      </c>
      <c r="D4" s="6" t="s">
        <v>13</v>
      </c>
      <c r="E4" s="6" t="s">
        <v>10</v>
      </c>
      <c r="F4" s="46"/>
      <c r="G4" s="46"/>
      <c r="H4" s="47" t="s">
        <v>22</v>
      </c>
      <c r="I4" s="46"/>
    </row>
    <row r="5" spans="1:9" s="44" customFormat="1" ht="15.5" x14ac:dyDescent="0.35">
      <c r="A5" s="6" t="s">
        <v>14</v>
      </c>
      <c r="B5" s="6" t="s">
        <v>15</v>
      </c>
      <c r="C5" s="6" t="s">
        <v>6</v>
      </c>
      <c r="D5" s="6" t="s">
        <v>16</v>
      </c>
      <c r="E5" s="6" t="s">
        <v>10</v>
      </c>
      <c r="F5" s="46"/>
      <c r="G5" s="46"/>
      <c r="H5" s="46"/>
      <c r="I5" s="45" t="s">
        <v>21</v>
      </c>
    </row>
    <row r="6" spans="1:9" s="44" customFormat="1" ht="15.5" x14ac:dyDescent="0.35">
      <c r="A6" s="6" t="s">
        <v>17</v>
      </c>
      <c r="B6" s="6" t="s">
        <v>18</v>
      </c>
      <c r="C6" s="6" t="s">
        <v>6</v>
      </c>
      <c r="D6" s="6" t="s">
        <v>16</v>
      </c>
      <c r="E6" s="6" t="s">
        <v>10</v>
      </c>
      <c r="F6" s="45" t="s">
        <v>21</v>
      </c>
      <c r="G6" s="46"/>
      <c r="H6" s="46"/>
      <c r="I6" s="46"/>
    </row>
    <row r="7" spans="1:9" s="44" customFormat="1" ht="15.5" x14ac:dyDescent="0.35">
      <c r="A7" s="6" t="s">
        <v>19</v>
      </c>
      <c r="B7" s="6" t="s">
        <v>38</v>
      </c>
      <c r="C7" s="6" t="s">
        <v>47</v>
      </c>
      <c r="D7" s="6" t="s">
        <v>16</v>
      </c>
      <c r="E7" s="6" t="s">
        <v>10</v>
      </c>
      <c r="F7" s="46"/>
      <c r="G7" s="45" t="s">
        <v>21</v>
      </c>
      <c r="H7" s="46"/>
      <c r="I7" s="46"/>
    </row>
    <row r="8" spans="1:9" s="44" customFormat="1" ht="35" customHeight="1" x14ac:dyDescent="0.35">
      <c r="A8" s="48"/>
      <c r="B8" s="35"/>
      <c r="C8" s="35"/>
      <c r="D8" s="35"/>
      <c r="E8" s="49" t="s">
        <v>23</v>
      </c>
      <c r="F8" s="50">
        <f>(2/2)*100</f>
        <v>100</v>
      </c>
      <c r="G8" s="50">
        <f>(1/2)*100</f>
        <v>50</v>
      </c>
      <c r="H8" s="50">
        <f>(0/2)*100</f>
        <v>0</v>
      </c>
      <c r="I8" s="50">
        <f>(1/1)*100</f>
        <v>100</v>
      </c>
    </row>
    <row r="9" spans="1:9" s="44" customFormat="1" ht="31" x14ac:dyDescent="0.35">
      <c r="A9" s="25"/>
      <c r="B9" s="25"/>
      <c r="C9" s="25"/>
      <c r="D9" s="25"/>
      <c r="E9" s="24" t="s">
        <v>24</v>
      </c>
      <c r="F9" s="51">
        <v>95</v>
      </c>
      <c r="G9" s="51">
        <v>95</v>
      </c>
      <c r="H9" s="51">
        <v>95</v>
      </c>
      <c r="I9" s="51">
        <v>95</v>
      </c>
    </row>
    <row r="44" spans="1:1" x14ac:dyDescent="0.35">
      <c r="A44" s="4"/>
    </row>
  </sheetData>
  <autoFilter ref="A1:I1" xr:uid="{DA43D13F-0574-4366-A01A-4AA645651C94}"/>
  <pageMargins left="0.7" right="0.7" top="0.75" bottom="0.75" header="0.3" footer="0.3"/>
  <drawing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7F5494-465D-44B3-8841-F818CCF0A9D8}">
  <sheetPr>
    <tabColor theme="6" tint="0.59999389629810485"/>
  </sheetPr>
  <dimension ref="A1:I12"/>
  <sheetViews>
    <sheetView workbookViewId="0">
      <selection activeCell="B5" sqref="B5"/>
    </sheetView>
  </sheetViews>
  <sheetFormatPr defaultRowHeight="14" x14ac:dyDescent="0.3"/>
  <cols>
    <col min="1" max="1" width="33.08984375" style="7" customWidth="1"/>
    <col min="2" max="2" width="26.453125" style="7" customWidth="1"/>
    <col min="3" max="4" width="19.6328125" style="7" customWidth="1"/>
    <col min="5" max="5" width="19.54296875" style="7" customWidth="1"/>
    <col min="6" max="6" width="29.90625" style="7" customWidth="1"/>
    <col min="7" max="7" width="31.90625" style="7" customWidth="1"/>
    <col min="8" max="8" width="27" style="7" customWidth="1"/>
    <col min="9" max="9" width="36.6328125" style="7" customWidth="1"/>
    <col min="10" max="16384" width="8.7265625" style="7"/>
  </cols>
  <sheetData>
    <row r="1" spans="1:9" s="25" customFormat="1" ht="36" x14ac:dyDescent="0.3">
      <c r="A1" s="22" t="s">
        <v>20</v>
      </c>
      <c r="B1" s="22" t="s">
        <v>0</v>
      </c>
      <c r="C1" s="22" t="s">
        <v>1</v>
      </c>
      <c r="D1" s="22" t="s">
        <v>2</v>
      </c>
      <c r="E1" s="22" t="s">
        <v>3</v>
      </c>
      <c r="F1" s="22" t="s">
        <v>41</v>
      </c>
      <c r="G1" s="22" t="s">
        <v>42</v>
      </c>
      <c r="H1" s="22" t="s">
        <v>43</v>
      </c>
      <c r="I1" s="22" t="s">
        <v>44</v>
      </c>
    </row>
    <row r="2" spans="1:9" s="25" customFormat="1" ht="15.5" x14ac:dyDescent="0.35">
      <c r="A2" s="35"/>
      <c r="B2" s="6"/>
      <c r="C2" s="6"/>
      <c r="D2" s="6"/>
      <c r="E2" s="6"/>
      <c r="F2" s="6"/>
      <c r="G2" s="6"/>
      <c r="H2" s="6"/>
      <c r="I2" s="6"/>
    </row>
    <row r="3" spans="1:9" s="25" customFormat="1" ht="15.5" x14ac:dyDescent="0.35">
      <c r="A3" s="35"/>
      <c r="B3" s="6"/>
      <c r="C3" s="6"/>
      <c r="D3" s="6"/>
      <c r="E3" s="6"/>
      <c r="F3" s="6"/>
      <c r="G3" s="6"/>
      <c r="H3" s="6"/>
      <c r="I3" s="6"/>
    </row>
    <row r="4" spans="1:9" s="25" customFormat="1" ht="15.5" x14ac:dyDescent="0.35">
      <c r="A4" s="35"/>
      <c r="B4" s="6"/>
      <c r="C4" s="6"/>
      <c r="D4" s="6"/>
      <c r="E4" s="6"/>
      <c r="F4" s="6"/>
      <c r="G4" s="6"/>
      <c r="H4" s="6"/>
      <c r="I4" s="6"/>
    </row>
    <row r="5" spans="1:9" s="25" customFormat="1" ht="15.5" x14ac:dyDescent="0.35">
      <c r="A5" s="35"/>
      <c r="B5" s="6"/>
      <c r="C5" s="6"/>
      <c r="D5" s="6"/>
      <c r="E5" s="6"/>
      <c r="F5" s="6"/>
      <c r="G5" s="6"/>
      <c r="H5" s="6"/>
      <c r="I5" s="6"/>
    </row>
    <row r="6" spans="1:9" s="25" customFormat="1" ht="15.5" x14ac:dyDescent="0.35">
      <c r="A6" s="35"/>
      <c r="B6" s="6"/>
      <c r="C6" s="6"/>
      <c r="D6" s="6"/>
      <c r="E6" s="6"/>
      <c r="F6" s="6"/>
      <c r="G6" s="6"/>
      <c r="H6" s="6"/>
      <c r="I6" s="6"/>
    </row>
    <row r="7" spans="1:9" s="25" customFormat="1" ht="15.5" x14ac:dyDescent="0.35">
      <c r="A7" s="35"/>
      <c r="B7" s="6"/>
      <c r="C7" s="6"/>
      <c r="D7" s="6"/>
      <c r="E7" s="6"/>
      <c r="F7" s="6"/>
      <c r="G7" s="6"/>
      <c r="H7" s="6"/>
      <c r="I7" s="6"/>
    </row>
    <row r="8" spans="1:9" s="25" customFormat="1" ht="15.5" x14ac:dyDescent="0.35">
      <c r="A8" s="35"/>
      <c r="B8" s="6"/>
      <c r="C8" s="6"/>
      <c r="D8" s="6"/>
      <c r="E8" s="6"/>
      <c r="F8" s="6"/>
      <c r="G8" s="6"/>
      <c r="H8" s="6"/>
      <c r="I8" s="6"/>
    </row>
    <row r="9" spans="1:9" s="25" customFormat="1" ht="15.5" x14ac:dyDescent="0.35">
      <c r="A9" s="35"/>
      <c r="B9" s="6"/>
      <c r="C9" s="6"/>
      <c r="D9" s="6"/>
      <c r="E9" s="6"/>
      <c r="F9" s="6"/>
      <c r="G9" s="6"/>
      <c r="H9" s="6"/>
      <c r="I9" s="6"/>
    </row>
    <row r="10" spans="1:9" s="25" customFormat="1" ht="15.5" x14ac:dyDescent="0.35">
      <c r="A10" s="35"/>
      <c r="B10" s="6"/>
      <c r="C10" s="6"/>
      <c r="D10" s="6"/>
      <c r="E10" s="6"/>
      <c r="F10" s="6"/>
      <c r="G10" s="6"/>
      <c r="H10" s="6"/>
      <c r="I10" s="6"/>
    </row>
    <row r="11" spans="1:9" s="25" customFormat="1" ht="15.5" x14ac:dyDescent="0.35">
      <c r="A11" s="35"/>
      <c r="B11" s="6"/>
      <c r="C11" s="6"/>
      <c r="D11" s="6"/>
      <c r="E11" s="41" t="s">
        <v>23</v>
      </c>
      <c r="F11" s="42"/>
      <c r="G11" s="42"/>
      <c r="H11" s="42"/>
      <c r="I11" s="42"/>
    </row>
    <row r="12" spans="1:9" s="25" customFormat="1" ht="40.25" customHeight="1" x14ac:dyDescent="0.35">
      <c r="A12" s="35"/>
      <c r="B12" s="6"/>
      <c r="C12" s="6"/>
      <c r="D12" s="6"/>
      <c r="E12" s="24" t="s">
        <v>24</v>
      </c>
      <c r="F12" s="43"/>
      <c r="G12" s="43"/>
      <c r="H12" s="43"/>
      <c r="I12" s="43"/>
    </row>
  </sheetData>
  <autoFilter ref="A1:I1" xr:uid="{037F5494-465D-44B3-8841-F818CCF0A9D8}"/>
  <pageMargins left="0.7" right="0.7" top="0.75" bottom="0.75" header="0.3" footer="0.3"/>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531FD6-26A7-4342-BE2E-CAA11671B35B}">
  <sheetPr>
    <tabColor rgb="FFFF0000"/>
  </sheetPr>
  <dimension ref="A1:M48"/>
  <sheetViews>
    <sheetView workbookViewId="0">
      <selection activeCell="B9" sqref="B9"/>
    </sheetView>
  </sheetViews>
  <sheetFormatPr defaultRowHeight="14" x14ac:dyDescent="0.3"/>
  <cols>
    <col min="1" max="1" width="18.54296875" style="7" customWidth="1"/>
    <col min="2" max="2" width="24" style="7" customWidth="1"/>
    <col min="3" max="3" width="17.6328125" style="7" customWidth="1"/>
    <col min="4" max="4" width="18.6328125" style="7" customWidth="1"/>
    <col min="5" max="5" width="19.6328125" style="7" customWidth="1"/>
    <col min="6" max="6" width="33.08984375" style="7" customWidth="1"/>
    <col min="7" max="7" width="31" style="7" customWidth="1"/>
    <col min="8" max="8" width="28.54296875" style="7" customWidth="1"/>
    <col min="9" max="9" width="30.54296875" style="7" customWidth="1"/>
    <col min="10" max="10" width="25.90625" style="7" customWidth="1"/>
    <col min="11" max="11" width="18.90625" style="7" customWidth="1"/>
    <col min="12" max="12" width="44.54296875" style="7" customWidth="1"/>
    <col min="13" max="13" width="21.453125" style="7" customWidth="1"/>
    <col min="14" max="16384" width="8.7265625" style="7"/>
  </cols>
  <sheetData>
    <row r="1" spans="1:13" s="25" customFormat="1" ht="54" x14ac:dyDescent="0.35">
      <c r="A1" s="22" t="s">
        <v>20</v>
      </c>
      <c r="B1" s="22" t="s">
        <v>0</v>
      </c>
      <c r="C1" s="22" t="s">
        <v>1</v>
      </c>
      <c r="D1" s="22" t="s">
        <v>2</v>
      </c>
      <c r="E1" s="22" t="s">
        <v>3</v>
      </c>
      <c r="F1" s="22" t="s">
        <v>25</v>
      </c>
      <c r="G1" s="22" t="s">
        <v>26</v>
      </c>
      <c r="H1" s="22" t="s">
        <v>27</v>
      </c>
      <c r="I1" s="22" t="s">
        <v>28</v>
      </c>
      <c r="J1" s="22" t="s">
        <v>29</v>
      </c>
      <c r="K1" s="22" t="s">
        <v>30</v>
      </c>
      <c r="L1" s="23" t="s">
        <v>31</v>
      </c>
      <c r="M1" s="24" t="s">
        <v>24</v>
      </c>
    </row>
    <row r="2" spans="1:13" s="32" customFormat="1" x14ac:dyDescent="0.3">
      <c r="A2" s="26" t="s">
        <v>4</v>
      </c>
      <c r="B2" s="27" t="s">
        <v>5</v>
      </c>
      <c r="C2" s="27" t="s">
        <v>6</v>
      </c>
      <c r="D2" s="27" t="s">
        <v>7</v>
      </c>
      <c r="E2" s="27" t="s">
        <v>8</v>
      </c>
      <c r="F2" s="28" t="s">
        <v>21</v>
      </c>
      <c r="G2" s="28" t="s">
        <v>21</v>
      </c>
      <c r="H2" s="29" t="s">
        <v>22</v>
      </c>
      <c r="I2" s="28" t="s">
        <v>21</v>
      </c>
      <c r="J2" s="28" t="s">
        <v>21</v>
      </c>
      <c r="K2" s="29" t="s">
        <v>22</v>
      </c>
      <c r="L2" s="30">
        <f>(4/6)*100</f>
        <v>66.666666666666657</v>
      </c>
      <c r="M2" s="31">
        <v>95</v>
      </c>
    </row>
    <row r="3" spans="1:13" s="32" customFormat="1" x14ac:dyDescent="0.3">
      <c r="A3" s="26" t="s">
        <v>9</v>
      </c>
      <c r="B3" s="27" t="s">
        <v>37</v>
      </c>
      <c r="C3" s="27" t="s">
        <v>6</v>
      </c>
      <c r="D3" s="27" t="s">
        <v>7</v>
      </c>
      <c r="E3" s="27" t="s">
        <v>10</v>
      </c>
      <c r="F3" s="29" t="s">
        <v>22</v>
      </c>
      <c r="G3" s="29" t="s">
        <v>22</v>
      </c>
      <c r="H3" s="29" t="s">
        <v>22</v>
      </c>
      <c r="I3" s="28" t="s">
        <v>21</v>
      </c>
      <c r="J3" s="29" t="s">
        <v>22</v>
      </c>
      <c r="K3" s="28" t="s">
        <v>21</v>
      </c>
      <c r="L3" s="30">
        <f>(2/6)*100</f>
        <v>33.333333333333329</v>
      </c>
      <c r="M3" s="31">
        <v>95</v>
      </c>
    </row>
    <row r="4" spans="1:13" s="32" customFormat="1" x14ac:dyDescent="0.3">
      <c r="A4" s="26" t="s">
        <v>11</v>
      </c>
      <c r="B4" s="27" t="s">
        <v>15</v>
      </c>
      <c r="C4" s="27" t="s">
        <v>6</v>
      </c>
      <c r="D4" s="27" t="s">
        <v>16</v>
      </c>
      <c r="E4" s="27" t="s">
        <v>10</v>
      </c>
      <c r="F4" s="28" t="s">
        <v>21</v>
      </c>
      <c r="G4" s="28" t="s">
        <v>21</v>
      </c>
      <c r="H4" s="28" t="s">
        <v>21</v>
      </c>
      <c r="I4" s="28" t="s">
        <v>21</v>
      </c>
      <c r="J4" s="28" t="s">
        <v>21</v>
      </c>
      <c r="K4" s="28" t="s">
        <v>21</v>
      </c>
      <c r="L4" s="30">
        <f>(6/6)*100</f>
        <v>100</v>
      </c>
      <c r="M4" s="31">
        <v>95</v>
      </c>
    </row>
    <row r="5" spans="1:13" s="32" customFormat="1" ht="28" x14ac:dyDescent="0.3">
      <c r="A5" s="26" t="s">
        <v>14</v>
      </c>
      <c r="B5" s="27" t="s">
        <v>32</v>
      </c>
      <c r="C5" s="27" t="s">
        <v>6</v>
      </c>
      <c r="D5" s="27" t="s">
        <v>13</v>
      </c>
      <c r="E5" s="27" t="s">
        <v>10</v>
      </c>
      <c r="F5" s="28" t="s">
        <v>21</v>
      </c>
      <c r="G5" s="28" t="s">
        <v>21</v>
      </c>
      <c r="H5" s="28" t="s">
        <v>21</v>
      </c>
      <c r="I5" s="28" t="s">
        <v>21</v>
      </c>
      <c r="J5" s="28" t="s">
        <v>21</v>
      </c>
      <c r="K5" s="28" t="s">
        <v>21</v>
      </c>
      <c r="L5" s="30">
        <f>(6/6)*100</f>
        <v>100</v>
      </c>
      <c r="M5" s="31">
        <v>95</v>
      </c>
    </row>
    <row r="6" spans="1:13" s="32" customFormat="1" x14ac:dyDescent="0.3">
      <c r="A6" s="26" t="s">
        <v>33</v>
      </c>
      <c r="B6" s="27" t="s">
        <v>34</v>
      </c>
      <c r="C6" s="27" t="s">
        <v>6</v>
      </c>
      <c r="D6" s="27" t="s">
        <v>16</v>
      </c>
      <c r="E6" s="27" t="s">
        <v>10</v>
      </c>
      <c r="F6" s="28" t="s">
        <v>21</v>
      </c>
      <c r="G6" s="29" t="s">
        <v>22</v>
      </c>
      <c r="H6" s="28" t="s">
        <v>21</v>
      </c>
      <c r="I6" s="28" t="s">
        <v>21</v>
      </c>
      <c r="J6" s="29" t="s">
        <v>22</v>
      </c>
      <c r="K6" s="28" t="s">
        <v>21</v>
      </c>
      <c r="L6" s="30">
        <f>(4/6)*100</f>
        <v>66.666666666666657</v>
      </c>
      <c r="M6" s="31">
        <v>95</v>
      </c>
    </row>
    <row r="7" spans="1:13" s="32" customFormat="1" x14ac:dyDescent="0.3">
      <c r="A7" s="33" t="s">
        <v>35</v>
      </c>
      <c r="B7" s="34" t="s">
        <v>36</v>
      </c>
      <c r="C7" s="34" t="s">
        <v>6</v>
      </c>
      <c r="D7" s="34" t="s">
        <v>16</v>
      </c>
      <c r="E7" s="34" t="s">
        <v>10</v>
      </c>
      <c r="F7" s="28" t="s">
        <v>21</v>
      </c>
      <c r="G7" s="28" t="s">
        <v>21</v>
      </c>
      <c r="H7" s="28" t="s">
        <v>21</v>
      </c>
      <c r="I7" s="28" t="s">
        <v>21</v>
      </c>
      <c r="J7" s="28" t="s">
        <v>21</v>
      </c>
      <c r="K7" s="28" t="s">
        <v>21</v>
      </c>
      <c r="L7" s="30">
        <f>(6/6)*100</f>
        <v>100</v>
      </c>
      <c r="M7" s="31">
        <v>95</v>
      </c>
    </row>
    <row r="8" spans="1:13" s="25" customFormat="1" ht="68" customHeight="1" x14ac:dyDescent="0.35">
      <c r="A8" s="35"/>
      <c r="B8" s="35"/>
      <c r="C8" s="36"/>
      <c r="D8" s="36"/>
      <c r="E8" s="37" t="s">
        <v>23</v>
      </c>
      <c r="F8" s="40">
        <f>(5/6)*100</f>
        <v>83.333333333333343</v>
      </c>
      <c r="G8" s="38">
        <f>(4/6)*100</f>
        <v>66.666666666666657</v>
      </c>
      <c r="H8" s="38">
        <f>(4/6)*100</f>
        <v>66.666666666666657</v>
      </c>
      <c r="I8" s="38">
        <f>(6/6)*100</f>
        <v>100</v>
      </c>
      <c r="J8" s="38">
        <f>(4/6)*100</f>
        <v>66.666666666666657</v>
      </c>
      <c r="K8" s="38">
        <f>(5/6)*100</f>
        <v>83.333333333333343</v>
      </c>
      <c r="L8" s="35"/>
    </row>
    <row r="9" spans="1:13" s="25" customFormat="1" ht="31.25" customHeight="1" x14ac:dyDescent="0.35">
      <c r="E9" s="24" t="s">
        <v>24</v>
      </c>
      <c r="F9" s="39">
        <v>95</v>
      </c>
      <c r="G9" s="39">
        <v>95</v>
      </c>
      <c r="H9" s="39">
        <v>95</v>
      </c>
      <c r="I9" s="39">
        <v>95</v>
      </c>
      <c r="J9" s="39">
        <v>95</v>
      </c>
      <c r="K9" s="39">
        <v>95</v>
      </c>
    </row>
    <row r="11" spans="1:13" x14ac:dyDescent="0.3">
      <c r="E11" s="17"/>
    </row>
    <row r="43" spans="11:12" x14ac:dyDescent="0.3">
      <c r="K43" s="14"/>
      <c r="L43" s="14"/>
    </row>
    <row r="44" spans="11:12" x14ac:dyDescent="0.3">
      <c r="K44" s="14"/>
    </row>
    <row r="45" spans="11:12" x14ac:dyDescent="0.3">
      <c r="K45" s="14"/>
    </row>
    <row r="46" spans="11:12" x14ac:dyDescent="0.3">
      <c r="K46" s="14"/>
    </row>
    <row r="47" spans="11:12" x14ac:dyDescent="0.3">
      <c r="K47" s="14"/>
    </row>
    <row r="48" spans="11:12" x14ac:dyDescent="0.3">
      <c r="K48" s="14"/>
    </row>
  </sheetData>
  <autoFilter ref="A1:M1" xr:uid="{71531FD6-26A7-4342-BE2E-CAA11671B35B}"/>
  <pageMargins left="0.7" right="0.7" top="0.75" bottom="0.75" header="0.3" footer="0.3"/>
  <ignoredErrors>
    <ignoredError sqref="I8 L6" formula="1"/>
  </ignoredErrors>
  <drawing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841364-491F-4C2E-AF3F-4B25617BA0F3}">
  <sheetPr>
    <tabColor rgb="FFC00000"/>
  </sheetPr>
  <dimension ref="A1:M15"/>
  <sheetViews>
    <sheetView tabSelected="1" workbookViewId="0">
      <selection activeCell="F26" sqref="F26"/>
    </sheetView>
  </sheetViews>
  <sheetFormatPr defaultRowHeight="14" x14ac:dyDescent="0.3"/>
  <cols>
    <col min="1" max="1" width="22.54296875" style="7" customWidth="1"/>
    <col min="2" max="2" width="26" style="7" customWidth="1"/>
    <col min="3" max="4" width="15.54296875" style="7" customWidth="1"/>
    <col min="5" max="5" width="25.54296875" style="7" customWidth="1"/>
    <col min="6" max="6" width="22.36328125" style="7" customWidth="1"/>
    <col min="7" max="7" width="23" style="7" customWidth="1"/>
    <col min="8" max="8" width="20.54296875" style="7" customWidth="1"/>
    <col min="9" max="9" width="21.08984375" style="7" customWidth="1"/>
    <col min="10" max="10" width="18.453125" style="7" customWidth="1"/>
    <col min="11" max="11" width="19.453125" style="7" customWidth="1"/>
    <col min="12" max="12" width="28.36328125" style="7" customWidth="1"/>
    <col min="13" max="13" width="12.08984375" style="7" customWidth="1"/>
    <col min="14" max="16384" width="8.7265625" style="7"/>
  </cols>
  <sheetData>
    <row r="1" spans="1:13" s="25" customFormat="1" ht="54" x14ac:dyDescent="0.35">
      <c r="A1" s="22" t="s">
        <v>20</v>
      </c>
      <c r="B1" s="22" t="s">
        <v>0</v>
      </c>
      <c r="C1" s="22" t="s">
        <v>1</v>
      </c>
      <c r="D1" s="22" t="s">
        <v>2</v>
      </c>
      <c r="E1" s="22" t="s">
        <v>3</v>
      </c>
      <c r="F1" s="22" t="s">
        <v>41</v>
      </c>
      <c r="G1" s="22" t="s">
        <v>42</v>
      </c>
      <c r="H1" s="22" t="s">
        <v>43</v>
      </c>
      <c r="I1" s="22" t="s">
        <v>44</v>
      </c>
      <c r="J1" s="22" t="s">
        <v>45</v>
      </c>
      <c r="K1" s="22" t="s">
        <v>46</v>
      </c>
      <c r="L1" s="23" t="s">
        <v>31</v>
      </c>
      <c r="M1" s="24" t="s">
        <v>24</v>
      </c>
    </row>
    <row r="2" spans="1:13" x14ac:dyDescent="0.3">
      <c r="A2" s="11"/>
      <c r="B2" s="11"/>
      <c r="C2" s="11"/>
      <c r="D2" s="11"/>
      <c r="E2" s="11"/>
      <c r="F2" s="11"/>
      <c r="G2" s="11"/>
      <c r="H2" s="11"/>
      <c r="I2" s="11"/>
      <c r="J2" s="11"/>
      <c r="K2" s="11"/>
      <c r="L2" s="18"/>
      <c r="M2" s="13"/>
    </row>
    <row r="3" spans="1:13" x14ac:dyDescent="0.3">
      <c r="A3" s="11"/>
      <c r="B3" s="11"/>
      <c r="C3" s="11"/>
      <c r="D3" s="11"/>
      <c r="E3" s="11"/>
      <c r="F3" s="11"/>
      <c r="G3" s="11"/>
      <c r="H3" s="11"/>
      <c r="I3" s="11"/>
      <c r="J3" s="11"/>
      <c r="K3" s="11"/>
      <c r="L3" s="18"/>
      <c r="M3" s="13"/>
    </row>
    <row r="4" spans="1:13" x14ac:dyDescent="0.3">
      <c r="A4" s="11"/>
      <c r="B4" s="11"/>
      <c r="C4" s="11"/>
      <c r="D4" s="11"/>
      <c r="E4" s="11"/>
      <c r="F4" s="11"/>
      <c r="G4" s="11"/>
      <c r="H4" s="11"/>
      <c r="I4" s="11"/>
      <c r="J4" s="11"/>
      <c r="K4" s="11"/>
      <c r="L4" s="18"/>
      <c r="M4" s="13"/>
    </row>
    <row r="5" spans="1:13" x14ac:dyDescent="0.3">
      <c r="A5" s="11"/>
      <c r="B5" s="11"/>
      <c r="C5" s="11"/>
      <c r="D5" s="11"/>
      <c r="E5" s="11"/>
      <c r="F5" s="11"/>
      <c r="G5" s="11"/>
      <c r="H5" s="11"/>
      <c r="I5" s="11"/>
      <c r="J5" s="11"/>
      <c r="K5" s="11"/>
      <c r="L5" s="18"/>
      <c r="M5" s="13"/>
    </row>
    <row r="6" spans="1:13" x14ac:dyDescent="0.3">
      <c r="A6" s="11"/>
      <c r="B6" s="11"/>
      <c r="C6" s="11"/>
      <c r="D6" s="11"/>
      <c r="E6" s="11"/>
      <c r="F6" s="11"/>
      <c r="G6" s="11"/>
      <c r="H6" s="11"/>
      <c r="I6" s="11"/>
      <c r="J6" s="11"/>
      <c r="K6" s="11"/>
      <c r="L6" s="18"/>
      <c r="M6" s="13"/>
    </row>
    <row r="7" spans="1:13" x14ac:dyDescent="0.3">
      <c r="A7" s="11"/>
      <c r="B7" s="11"/>
      <c r="C7" s="11"/>
      <c r="D7" s="11"/>
      <c r="E7" s="11"/>
      <c r="F7" s="11"/>
      <c r="G7" s="11"/>
      <c r="H7" s="11"/>
      <c r="I7" s="11"/>
      <c r="J7" s="11"/>
      <c r="K7" s="11"/>
      <c r="L7" s="18"/>
      <c r="M7" s="13"/>
    </row>
    <row r="8" spans="1:13" x14ac:dyDescent="0.3">
      <c r="A8" s="11"/>
      <c r="B8" s="11"/>
      <c r="C8" s="11"/>
      <c r="D8" s="11"/>
      <c r="E8" s="11"/>
      <c r="F8" s="11"/>
      <c r="G8" s="11"/>
      <c r="H8" s="11"/>
      <c r="I8" s="11"/>
      <c r="J8" s="11"/>
      <c r="K8" s="11"/>
      <c r="L8" s="19"/>
      <c r="M8" s="13"/>
    </row>
    <row r="9" spans="1:13" x14ac:dyDescent="0.3">
      <c r="A9" s="11"/>
      <c r="B9" s="11"/>
      <c r="C9" s="11"/>
      <c r="D9" s="11"/>
      <c r="E9" s="11"/>
      <c r="F9" s="11"/>
      <c r="G9" s="11"/>
      <c r="H9" s="11"/>
      <c r="I9" s="11"/>
      <c r="J9" s="11"/>
      <c r="K9" s="11"/>
      <c r="L9" s="19"/>
      <c r="M9" s="13"/>
    </row>
    <row r="10" spans="1:13" x14ac:dyDescent="0.3">
      <c r="A10" s="11"/>
      <c r="B10" s="11"/>
      <c r="C10" s="11"/>
      <c r="D10" s="11"/>
      <c r="E10" s="11"/>
      <c r="F10" s="11"/>
      <c r="G10" s="11"/>
      <c r="H10" s="11"/>
      <c r="I10" s="11"/>
      <c r="J10" s="11"/>
      <c r="K10" s="11"/>
      <c r="L10" s="19"/>
      <c r="M10" s="13"/>
    </row>
    <row r="11" spans="1:13" x14ac:dyDescent="0.3">
      <c r="A11" s="11"/>
      <c r="B11" s="11"/>
      <c r="C11" s="11"/>
      <c r="D11" s="11"/>
      <c r="E11" s="11"/>
      <c r="F11" s="11"/>
      <c r="G11" s="11"/>
      <c r="H11" s="11"/>
      <c r="I11" s="11"/>
      <c r="J11" s="11"/>
      <c r="K11" s="11"/>
      <c r="L11" s="19"/>
      <c r="M11" s="13"/>
    </row>
    <row r="12" spans="1:13" x14ac:dyDescent="0.3">
      <c r="A12" s="11"/>
      <c r="B12" s="11"/>
      <c r="C12" s="11"/>
      <c r="D12" s="11"/>
      <c r="E12" s="11"/>
      <c r="F12" s="11"/>
      <c r="G12" s="11"/>
      <c r="H12" s="11"/>
      <c r="I12" s="11"/>
      <c r="J12" s="11"/>
      <c r="K12" s="11"/>
      <c r="L12" s="19"/>
      <c r="M12" s="13"/>
    </row>
    <row r="13" spans="1:13" x14ac:dyDescent="0.3">
      <c r="A13" s="11"/>
      <c r="B13" s="11"/>
      <c r="C13" s="11"/>
      <c r="D13" s="11"/>
      <c r="E13" s="11"/>
      <c r="F13" s="11"/>
      <c r="G13" s="11"/>
      <c r="H13" s="11"/>
      <c r="I13" s="11"/>
      <c r="J13" s="11"/>
      <c r="K13" s="11"/>
      <c r="L13" s="19"/>
      <c r="M13" s="13"/>
    </row>
    <row r="14" spans="1:13" ht="15.5" x14ac:dyDescent="0.35">
      <c r="E14" s="20" t="s">
        <v>23</v>
      </c>
      <c r="F14" s="15"/>
      <c r="G14" s="21"/>
      <c r="H14" s="21"/>
      <c r="I14" s="21"/>
      <c r="J14" s="21"/>
      <c r="K14" s="21"/>
    </row>
    <row r="15" spans="1:13" ht="15.5" x14ac:dyDescent="0.35">
      <c r="E15" s="12" t="s">
        <v>24</v>
      </c>
      <c r="F15" s="16"/>
      <c r="G15" s="16"/>
      <c r="H15" s="16"/>
      <c r="I15" s="16"/>
      <c r="J15" s="16"/>
      <c r="K15" s="16"/>
    </row>
  </sheetData>
  <autoFilter ref="A1:M1" xr:uid="{62841364-491F-4C2E-AF3F-4B25617BA0F3}"/>
  <pageMargins left="0.7" right="0.7" top="0.75" bottom="0.75" header="0.3" footer="0.3"/>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1.Master swab schedule example</vt:lpstr>
      <vt:lpstr>2.Master swab schedule template</vt:lpstr>
      <vt:lpstr>3.Trending routine data example</vt:lpstr>
      <vt:lpstr>4.Trending routine data templat</vt:lpstr>
      <vt:lpstr>5.Investigative data example</vt:lpstr>
      <vt:lpstr>6.Investigative data template</vt:lpstr>
    </vt:vector>
  </TitlesOfParts>
  <Manager/>
  <Company>Food Safety Authority of Ireland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Mary Lenahan</dc:creator>
  <cp:keywords/>
  <dc:description/>
  <cp:lastModifiedBy>Dowling, Niamh</cp:lastModifiedBy>
  <cp:revision/>
  <dcterms:created xsi:type="dcterms:W3CDTF">2024-02-22T15:59:40Z</dcterms:created>
  <dcterms:modified xsi:type="dcterms:W3CDTF">2026-01-20T09:31:20Z</dcterms:modified>
  <cp:category/>
  <cp:contentStatus/>
</cp:coreProperties>
</file>