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fsaireland-my.sharepoint.com/personal/somahony_fsai_ie/Documents/2025 Files/"/>
    </mc:Choice>
  </mc:AlternateContent>
  <xr:revisionPtr revIDLastSave="0" documentId="8_{DD23E5CC-886E-49C9-9137-B089AE495107}" xr6:coauthVersionLast="47" xr6:coauthVersionMax="47" xr10:uidLastSave="{00000000-0000-0000-0000-000000000000}"/>
  <workbookProtection workbookAlgorithmName="SHA-512" workbookHashValue="8Z/iNbqlfJvNGe82BKF1gk4ooHtTq69NwEtDTUcqERCNZCImFtFJ9PqubocQySRR04uHbNXe3nPRSTog+eM5UA==" workbookSaltValue="0Mdka48Af/McZl2wUiyzBw==" workbookSpinCount="100000" lockStructure="1"/>
  <bookViews>
    <workbookView xWindow="-110" yWindow="-110" windowWidth="19420" windowHeight="10420" xr2:uid="{00000000-000D-0000-FFFF-FFFF00000000}"/>
  </bookViews>
  <sheets>
    <sheet name="Decision Tree" sheetId="5" r:id="rId1"/>
    <sheet name=" Calculator" sheetId="3" r:id="rId2"/>
    <sheet name="Sheet1" sheetId="1" state="hidden" r:id="rId3"/>
  </sheets>
  <definedNames>
    <definedName name="_xlnm._FilterDatabase" localSheetId="1" hidden="1">' Calculator'!$A$5:$J$45</definedName>
    <definedName name="_xlnm._FilterDatabase" localSheetId="2" hidden="1">Sheet1!$B$1:$E$41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3" l="1"/>
  <c r="H14" i="3" s="1"/>
  <c r="H6" i="3"/>
  <c r="H13" i="3" s="1"/>
  <c r="J6" i="3"/>
  <c r="H15" i="3" s="1"/>
  <c r="G6" i="3"/>
  <c r="H12" i="3" s="1"/>
</calcChain>
</file>

<file path=xl/sharedStrings.xml><?xml version="1.0" encoding="utf-8"?>
<sst xmlns="http://schemas.openxmlformats.org/spreadsheetml/2006/main" count="107" uniqueCount="76">
  <si>
    <t>Food Categories</t>
  </si>
  <si>
    <t>Bacon and ham</t>
  </si>
  <si>
    <t>Beef &amp; Veal</t>
  </si>
  <si>
    <t>Beef &amp; veal dishes</t>
  </si>
  <si>
    <t>Biscuits including crackers</t>
  </si>
  <si>
    <t>Burgers</t>
  </si>
  <si>
    <t>Butter (over 80% fat)</t>
  </si>
  <si>
    <t>Cakes, pastries and buns</t>
  </si>
  <si>
    <t>Carbonated beverages</t>
  </si>
  <si>
    <t>Cheese</t>
  </si>
  <si>
    <t>Chicken, turkey &amp; game</t>
  </si>
  <si>
    <t>Chipped, fried and roast potatoes</t>
  </si>
  <si>
    <t>Chocolate confectionary</t>
  </si>
  <si>
    <t>Desserts</t>
  </si>
  <si>
    <t>Fish and fish products (canned fish)</t>
  </si>
  <si>
    <t>Fruit juices &amp; smoothies</t>
  </si>
  <si>
    <t>Ice creams</t>
  </si>
  <si>
    <t>Meat pies &amp; pastries</t>
  </si>
  <si>
    <t>Meat products</t>
  </si>
  <si>
    <t xml:space="preserve">Non chocolate confectionary </t>
  </si>
  <si>
    <t>Nuts &amp; seeds, herbs &amp; spices</t>
  </si>
  <si>
    <t>Other beverages</t>
  </si>
  <si>
    <t>Other breads</t>
  </si>
  <si>
    <t>Other breakfast cereals</t>
  </si>
  <si>
    <t>Other fat spreads</t>
  </si>
  <si>
    <t>Peas, beans and lentils</t>
  </si>
  <si>
    <t>Poultry &amp; game dishes</t>
  </si>
  <si>
    <t>Ready to eat breakfast cereal</t>
  </si>
  <si>
    <t xml:space="preserve">Sausages </t>
  </si>
  <si>
    <t>Savouries</t>
  </si>
  <si>
    <t>Savoury snacks</t>
  </si>
  <si>
    <t>Soups, sauces &amp; miscellaneous foods</t>
  </si>
  <si>
    <t>Squashes, cordials and fruit juice drinks</t>
  </si>
  <si>
    <t>Syrups and preserves</t>
  </si>
  <si>
    <t>Vegetable &amp; pulse dishes</t>
  </si>
  <si>
    <t>White sliced bread and rolls</t>
  </si>
  <si>
    <t>Wholemeal &amp; brown bread and rolls</t>
  </si>
  <si>
    <t>Yogurts</t>
  </si>
  <si>
    <t>Calories (Kcal)</t>
  </si>
  <si>
    <t>Saturated Fat (g)</t>
  </si>
  <si>
    <t>Total Sugar (g)</t>
  </si>
  <si>
    <t>Salt (g)</t>
  </si>
  <si>
    <t>Rice puddings and custard</t>
  </si>
  <si>
    <t>Alternative to milk and milk based beverages</t>
  </si>
  <si>
    <t>Processed potato products</t>
  </si>
  <si>
    <t>Sugar (g)</t>
  </si>
  <si>
    <t xml:space="preserve">Total Sugar % Target Reduction </t>
  </si>
  <si>
    <t xml:space="preserve">Salt % Target Reduction </t>
  </si>
  <si>
    <t>Beef &amp; Veal ready meals</t>
  </si>
  <si>
    <t>Cheeses</t>
  </si>
  <si>
    <t>Chipped, fried &amp; roast potatoes</t>
  </si>
  <si>
    <t>Fish &amp; fish products (canned fish)</t>
  </si>
  <si>
    <t>Ice-creams</t>
  </si>
  <si>
    <t>Rice puddings &amp; custard</t>
  </si>
  <si>
    <t xml:space="preserve">Non-chocolate confectionary </t>
  </si>
  <si>
    <t>Other fat spreads (40-80% fat)</t>
  </si>
  <si>
    <t>Alternative to milk &amp; milk based beverages</t>
  </si>
  <si>
    <t>Peas, beans &amp; lentils</t>
  </si>
  <si>
    <t>Poultry &amp; game ready meals</t>
  </si>
  <si>
    <t>Ready to eat breakfast cereals</t>
  </si>
  <si>
    <t>Squashes, cordials &amp; fruit juice drinks</t>
  </si>
  <si>
    <t>White sliced bread &amp; rolls</t>
  </si>
  <si>
    <t>Wholemeal &amp; brown bread &amp; rolls</t>
  </si>
  <si>
    <t>Yoghurts</t>
  </si>
  <si>
    <t>Bacon &amp; ham</t>
  </si>
  <si>
    <t>Beef &amp; veal</t>
  </si>
  <si>
    <t>Energy (kcal)</t>
  </si>
  <si>
    <t>Enter reformulation baseline</t>
  </si>
  <si>
    <t xml:space="preserve">Calculated nutrition composition that your food product should achieve by 2025 </t>
  </si>
  <si>
    <t xml:space="preserve">Energy (kcal) % Target Reduction </t>
  </si>
  <si>
    <t>Saturated Fat % Target Reduction</t>
  </si>
  <si>
    <t xml:space="preserve">Calculator for Determining the Reformulation Target(s) for a Food Product Against its Baseline Nutrient Content </t>
  </si>
  <si>
    <t xml:space="preserve">Energy (kcal) and Nutrient </t>
  </si>
  <si>
    <t>To determine the % reduction target for energy (kcal) or nutrients (saturated fat, sugar or salt) in a food category, select the food category from the dropdown menu in the 'Food Categories Column'*</t>
  </si>
  <si>
    <t xml:space="preserve">*Food category descriptions can be found in Table 3 of the "Food Reformulation Task Force: Priority Food Categories for Reformulation in Ireland" report. </t>
  </si>
  <si>
    <t>To calculate the nutrition composition that your food product should achieve by 2025 using your reformulation baseline per 100g or per suggested serving size use the calculator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</si>
</sst>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i/>
      <sz val="11"/>
      <color theme="1"/>
      <name val="Calibri"/>
      <family val="2"/>
      <scheme val="minor"/>
    </font>
    <font>
      <u/>
      <sz val="11"/>
      <color theme="10"/>
      <name val="Calibri"/>
      <family val="2"/>
      <scheme val="minor"/>
    </font>
    <font>
      <b/>
      <u/>
      <sz val="18"/>
      <color theme="10"/>
      <name val="Calibri"/>
      <family val="2"/>
      <scheme val="minor"/>
    </font>
    <font>
      <sz val="10"/>
      <name val="Arial"/>
      <family val="2"/>
    </font>
    <font>
      <b/>
      <sz val="10"/>
      <name val="Arial"/>
      <family val="2"/>
    </font>
    <font>
      <sz val="10"/>
      <name val="Arial"/>
      <family val="2"/>
    </font>
    <font>
      <sz val="12"/>
      <name val="Arial"/>
      <family val="2"/>
    </font>
    <font>
      <b/>
      <sz val="10"/>
      <color rgb="FF000000"/>
      <name val="Arial"/>
      <family val="2"/>
    </font>
    <font>
      <b/>
      <sz val="10"/>
      <color indexed="10"/>
      <name val="Arial"/>
      <family val="2"/>
    </font>
    <font>
      <u/>
      <sz val="10"/>
      <color indexed="12"/>
      <name val="Arial"/>
      <family val="2"/>
    </font>
    <font>
      <sz val="10"/>
      <color rgb="FFFF0000"/>
      <name val="Arial"/>
      <family val="2"/>
    </font>
    <font>
      <b/>
      <sz val="14"/>
      <color rgb="FFFF0000"/>
      <name val="Arial"/>
      <family val="2"/>
    </font>
    <font>
      <b/>
      <sz val="10"/>
      <color rgb="FFFF0000"/>
      <name val="Arial"/>
      <family val="2"/>
    </font>
    <font>
      <b/>
      <sz val="18"/>
      <name val="Arial"/>
      <family val="2"/>
    </font>
    <font>
      <b/>
      <sz val="16"/>
      <name val="Arial"/>
      <family val="2"/>
    </font>
    <font>
      <b/>
      <sz val="11"/>
      <color theme="1"/>
      <name val="Arial"/>
      <family val="2"/>
    </font>
    <font>
      <sz val="11"/>
      <color theme="1"/>
      <name val="Arial"/>
      <family val="2"/>
    </font>
    <font>
      <sz val="8"/>
      <color rgb="FF000000"/>
      <name val="Segoe UI"/>
      <family val="2"/>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s>
  <borders count="13">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applyNumberFormat="0" applyFill="0" applyBorder="0" applyAlignment="0" applyProtection="0"/>
    <xf numFmtId="0" fontId="4" fillId="0" borderId="0"/>
    <xf numFmtId="0" fontId="10" fillId="0" borderId="0" applyNumberFormat="0" applyFill="0" applyBorder="0" applyAlignment="0" applyProtection="0">
      <alignment vertical="top"/>
      <protection locked="0"/>
    </xf>
  </cellStyleXfs>
  <cellXfs count="75">
    <xf numFmtId="0" fontId="0" fillId="0" borderId="0" xfId="0"/>
    <xf numFmtId="0" fontId="1" fillId="0" borderId="0" xfId="0" applyFont="1"/>
    <xf numFmtId="0" fontId="0" fillId="0" borderId="0" xfId="0" applyAlignment="1">
      <alignment horizontal="left" vertical="center" indent="1"/>
    </xf>
    <xf numFmtId="0" fontId="0" fillId="0" borderId="1" xfId="0" applyBorder="1" applyAlignment="1">
      <alignment horizontal="left" vertical="center" indent="1"/>
    </xf>
    <xf numFmtId="1" fontId="0" fillId="0" borderId="2" xfId="0" applyNumberFormat="1" applyBorder="1" applyAlignment="1">
      <alignment horizontal="center"/>
    </xf>
    <xf numFmtId="164" fontId="0" fillId="0" borderId="2" xfId="0" applyNumberFormat="1" applyBorder="1" applyAlignment="1">
      <alignment horizontal="center"/>
    </xf>
    <xf numFmtId="1" fontId="0" fillId="0" borderId="0" xfId="0" applyNumberFormat="1" applyAlignment="1">
      <alignment horizontal="center"/>
    </xf>
    <xf numFmtId="164" fontId="0" fillId="0" borderId="0" xfId="0" applyNumberFormat="1" applyAlignment="1">
      <alignment horizontal="center"/>
    </xf>
    <xf numFmtId="1" fontId="0" fillId="0" borderId="1" xfId="0" applyNumberFormat="1" applyBorder="1" applyAlignment="1">
      <alignment horizontal="center"/>
    </xf>
    <xf numFmtId="164" fontId="0" fillId="0" borderId="1" xfId="0" applyNumberFormat="1" applyBorder="1" applyAlignment="1">
      <alignment horizontal="center"/>
    </xf>
    <xf numFmtId="164" fontId="0" fillId="0" borderId="0" xfId="0" applyNumberFormat="1" applyAlignment="1">
      <alignment horizontal="center" vertical="center"/>
    </xf>
    <xf numFmtId="0" fontId="0" fillId="2" borderId="0" xfId="0" applyFill="1" applyAlignment="1">
      <alignment horizontal="left" vertical="center" indent="1"/>
    </xf>
    <xf numFmtId="1" fontId="0" fillId="2" borderId="0" xfId="0" applyNumberFormat="1" applyFill="1" applyAlignment="1">
      <alignment horizontal="center"/>
    </xf>
    <xf numFmtId="164" fontId="0" fillId="2" borderId="0" xfId="0" applyNumberFormat="1" applyFill="1" applyAlignment="1">
      <alignment horizontal="center"/>
    </xf>
    <xf numFmtId="0" fontId="0" fillId="2" borderId="0" xfId="0" applyFill="1"/>
    <xf numFmtId="164" fontId="0" fillId="0" borderId="0" xfId="0" applyNumberFormat="1" applyAlignment="1">
      <alignment horizontal="center" vertical="center" wrapText="1"/>
    </xf>
    <xf numFmtId="9" fontId="0" fillId="0" borderId="2" xfId="0" applyNumberFormat="1" applyBorder="1" applyAlignment="1">
      <alignment horizontal="center"/>
    </xf>
    <xf numFmtId="9" fontId="0" fillId="0" borderId="0" xfId="0" applyNumberFormat="1" applyAlignment="1">
      <alignment horizontal="center"/>
    </xf>
    <xf numFmtId="0" fontId="1" fillId="0" borderId="0" xfId="0" applyFont="1" applyAlignment="1">
      <alignment wrapText="1"/>
    </xf>
    <xf numFmtId="0" fontId="4" fillId="0" borderId="0" xfId="2"/>
    <xf numFmtId="0" fontId="13" fillId="5" borderId="0" xfId="2" applyFont="1" applyFill="1"/>
    <xf numFmtId="0" fontId="4" fillId="5" borderId="0" xfId="2" applyFill="1"/>
    <xf numFmtId="0" fontId="9" fillId="5" borderId="0" xfId="2" applyFont="1" applyFill="1"/>
    <xf numFmtId="0" fontId="6" fillId="5" borderId="0" xfId="2" applyFont="1" applyFill="1" applyAlignment="1">
      <alignment horizontal="center"/>
    </xf>
    <xf numFmtId="0" fontId="4" fillId="5" borderId="0" xfId="2" applyFill="1" applyAlignment="1">
      <alignment horizontal="center"/>
    </xf>
    <xf numFmtId="0" fontId="5" fillId="5" borderId="0" xfId="2" applyFont="1" applyFill="1"/>
    <xf numFmtId="0" fontId="12" fillId="5" borderId="0" xfId="2" applyFont="1" applyFill="1"/>
    <xf numFmtId="0" fontId="5" fillId="5" borderId="0" xfId="2" applyFont="1" applyFill="1" applyAlignment="1">
      <alignment horizontal="left"/>
    </xf>
    <xf numFmtId="0" fontId="5" fillId="5" borderId="0" xfId="2" applyFont="1" applyFill="1" applyAlignment="1">
      <alignment horizontal="right"/>
    </xf>
    <xf numFmtId="0" fontId="11" fillId="5" borderId="0" xfId="2" applyFont="1" applyFill="1" applyAlignment="1">
      <alignment horizontal="center"/>
    </xf>
    <xf numFmtId="0" fontId="5" fillId="5" borderId="0" xfId="2" applyFont="1" applyFill="1" applyAlignment="1">
      <alignment horizontal="center"/>
    </xf>
    <xf numFmtId="0" fontId="9" fillId="5" borderId="0" xfId="2" applyFont="1" applyFill="1" applyAlignment="1">
      <alignment horizontal="center"/>
    </xf>
    <xf numFmtId="0" fontId="10" fillId="5" borderId="0" xfId="3" applyFill="1" applyBorder="1" applyAlignment="1" applyProtection="1">
      <alignment horizontal="center"/>
    </xf>
    <xf numFmtId="0" fontId="5" fillId="5" borderId="0" xfId="2" applyFont="1" applyFill="1" applyAlignment="1">
      <alignment vertical="center"/>
    </xf>
    <xf numFmtId="0" fontId="5" fillId="5" borderId="0" xfId="2" applyFont="1" applyFill="1" applyAlignment="1">
      <alignment horizontal="right" vertical="center"/>
    </xf>
    <xf numFmtId="0" fontId="8" fillId="5" borderId="0" xfId="2" applyFont="1" applyFill="1" applyAlignment="1">
      <alignment horizontal="center" readingOrder="1"/>
    </xf>
    <xf numFmtId="0" fontId="5" fillId="5" borderId="0" xfId="2" applyFont="1" applyFill="1" applyAlignment="1">
      <alignment horizontal="center" vertical="center"/>
    </xf>
    <xf numFmtId="0" fontId="6" fillId="5" borderId="0" xfId="2" applyFont="1" applyFill="1"/>
    <xf numFmtId="9" fontId="0" fillId="5" borderId="0" xfId="0" applyNumberFormat="1" applyFill="1"/>
    <xf numFmtId="0" fontId="0" fillId="5" borderId="0" xfId="0" applyFill="1"/>
    <xf numFmtId="9" fontId="0" fillId="5" borderId="0" xfId="0" applyNumberFormat="1" applyFill="1" applyAlignment="1">
      <alignment horizontal="center" vertical="center"/>
    </xf>
    <xf numFmtId="164" fontId="0" fillId="5" borderId="0" xfId="0" applyNumberFormat="1" applyFill="1" applyAlignment="1">
      <alignment horizontal="center" vertical="center"/>
    </xf>
    <xf numFmtId="164" fontId="0" fillId="5" borderId="0" xfId="0" applyNumberFormat="1" applyFill="1" applyAlignment="1">
      <alignment horizontal="center" vertical="center" wrapText="1"/>
    </xf>
    <xf numFmtId="9" fontId="0" fillId="5" borderId="0" xfId="0" applyNumberFormat="1" applyFill="1" applyAlignment="1">
      <alignment horizontal="center"/>
    </xf>
    <xf numFmtId="9" fontId="3" fillId="5" borderId="0" xfId="1" applyNumberFormat="1" applyFont="1" applyFill="1" applyBorder="1" applyAlignment="1">
      <alignment wrapText="1"/>
    </xf>
    <xf numFmtId="0" fontId="16" fillId="3" borderId="6" xfId="0" applyFont="1" applyFill="1" applyBorder="1" applyAlignment="1">
      <alignment horizontal="center"/>
    </xf>
    <xf numFmtId="9" fontId="16" fillId="4" borderId="6" xfId="0" applyNumberFormat="1" applyFont="1" applyFill="1" applyBorder="1" applyAlignment="1">
      <alignment horizontal="center" vertical="center" wrapText="1"/>
    </xf>
    <xf numFmtId="9" fontId="17" fillId="3" borderId="6" xfId="0" applyNumberFormat="1" applyFont="1" applyFill="1" applyBorder="1" applyAlignment="1" applyProtection="1">
      <alignment horizontal="center"/>
      <protection locked="0"/>
    </xf>
    <xf numFmtId="9" fontId="17" fillId="4" borderId="6" xfId="0" applyNumberFormat="1" applyFont="1" applyFill="1" applyBorder="1" applyAlignment="1">
      <alignment horizontal="right"/>
    </xf>
    <xf numFmtId="164" fontId="16" fillId="4" borderId="6" xfId="0" applyNumberFormat="1" applyFont="1" applyFill="1" applyBorder="1" applyAlignment="1">
      <alignment horizontal="center" vertical="center"/>
    </xf>
    <xf numFmtId="164" fontId="16" fillId="3" borderId="6" xfId="0" applyNumberFormat="1" applyFont="1" applyFill="1" applyBorder="1" applyAlignment="1">
      <alignment horizontal="center" vertical="center" wrapText="1"/>
    </xf>
    <xf numFmtId="164" fontId="16" fillId="4" borderId="6" xfId="0" applyNumberFormat="1" applyFont="1" applyFill="1" applyBorder="1" applyAlignment="1">
      <alignment horizontal="center" vertical="center" wrapText="1"/>
    </xf>
    <xf numFmtId="0" fontId="16" fillId="4" borderId="6" xfId="0" applyFont="1" applyFill="1" applyBorder="1"/>
    <xf numFmtId="0" fontId="16" fillId="3" borderId="6" xfId="0" applyFont="1" applyFill="1" applyBorder="1" applyProtection="1">
      <protection locked="0"/>
    </xf>
    <xf numFmtId="1" fontId="17" fillId="4" borderId="6" xfId="0" applyNumberFormat="1" applyFont="1" applyFill="1" applyBorder="1"/>
    <xf numFmtId="164" fontId="17" fillId="4" borderId="6" xfId="0" applyNumberFormat="1" applyFont="1" applyFill="1" applyBorder="1"/>
    <xf numFmtId="2" fontId="17" fillId="4" borderId="6" xfId="0" applyNumberFormat="1" applyFont="1" applyFill="1" applyBorder="1"/>
    <xf numFmtId="9" fontId="0" fillId="5" borderId="0" xfId="0" applyNumberFormat="1" applyFill="1" applyProtection="1">
      <protection locked="0"/>
    </xf>
    <xf numFmtId="0" fontId="2" fillId="5" borderId="0" xfId="1" applyFill="1"/>
    <xf numFmtId="0" fontId="5" fillId="5" borderId="0" xfId="2" applyFont="1" applyFill="1" applyAlignment="1">
      <alignment horizontal="center"/>
    </xf>
    <xf numFmtId="0" fontId="4" fillId="5" borderId="0" xfId="2" applyFill="1" applyAlignment="1">
      <alignment horizontal="center"/>
    </xf>
    <xf numFmtId="0" fontId="7" fillId="5" borderId="0" xfId="2" applyFont="1" applyFill="1" applyAlignment="1">
      <alignment horizontal="center"/>
    </xf>
    <xf numFmtId="9" fontId="15" fillId="5" borderId="7" xfId="0" applyNumberFormat="1" applyFont="1" applyFill="1" applyBorder="1" applyAlignment="1">
      <alignment horizontal="left" wrapText="1"/>
    </xf>
    <xf numFmtId="9" fontId="15" fillId="5" borderId="8" xfId="0" applyNumberFormat="1" applyFont="1" applyFill="1" applyBorder="1" applyAlignment="1">
      <alignment horizontal="left" wrapText="1"/>
    </xf>
    <xf numFmtId="9" fontId="15" fillId="5" borderId="9" xfId="0" applyNumberFormat="1" applyFont="1" applyFill="1" applyBorder="1" applyAlignment="1">
      <alignment horizontal="left" wrapText="1"/>
    </xf>
    <xf numFmtId="9" fontId="15" fillId="5" borderId="3" xfId="0" applyNumberFormat="1" applyFont="1" applyFill="1" applyBorder="1" applyAlignment="1">
      <alignment horizontal="left" wrapText="1"/>
    </xf>
    <xf numFmtId="9" fontId="15" fillId="5" borderId="4" xfId="0" applyNumberFormat="1" applyFont="1" applyFill="1" applyBorder="1" applyAlignment="1">
      <alignment horizontal="left" wrapText="1"/>
    </xf>
    <xf numFmtId="9" fontId="15" fillId="5" borderId="5" xfId="0" applyNumberFormat="1" applyFont="1" applyFill="1" applyBorder="1" applyAlignment="1">
      <alignment horizontal="left" wrapText="1"/>
    </xf>
    <xf numFmtId="9" fontId="14" fillId="5" borderId="7" xfId="0" applyNumberFormat="1" applyFont="1" applyFill="1" applyBorder="1" applyAlignment="1">
      <alignment horizontal="center" wrapText="1"/>
    </xf>
    <xf numFmtId="9" fontId="14" fillId="5" borderId="8" xfId="0" applyNumberFormat="1" applyFont="1" applyFill="1" applyBorder="1" applyAlignment="1">
      <alignment horizontal="center" wrapText="1"/>
    </xf>
    <xf numFmtId="9" fontId="14" fillId="5" borderId="9" xfId="0" applyNumberFormat="1" applyFont="1" applyFill="1" applyBorder="1" applyAlignment="1">
      <alignment horizontal="center" wrapText="1"/>
    </xf>
    <xf numFmtId="9" fontId="14" fillId="5" borderId="10" xfId="0" applyNumberFormat="1" applyFont="1" applyFill="1" applyBorder="1" applyAlignment="1">
      <alignment horizontal="center" wrapText="1"/>
    </xf>
    <xf numFmtId="9" fontId="14" fillId="5" borderId="11" xfId="0" applyNumberFormat="1" applyFont="1" applyFill="1" applyBorder="1" applyAlignment="1">
      <alignment horizontal="center" wrapText="1"/>
    </xf>
    <xf numFmtId="9" fontId="14" fillId="5" borderId="12" xfId="0" applyNumberFormat="1" applyFont="1" applyFill="1" applyBorder="1" applyAlignment="1">
      <alignment horizontal="center" wrapText="1"/>
    </xf>
    <xf numFmtId="9" fontId="2" fillId="5" borderId="2" xfId="1" applyNumberFormat="1" applyFill="1" applyBorder="1" applyAlignment="1">
      <alignment horizontal="center" wrapText="1"/>
    </xf>
  </cellXfs>
  <cellStyles count="4">
    <cellStyle name="Hyperlink" xfId="1" builtinId="8"/>
    <cellStyle name="Hyperlink 2" xfId="3" xr:uid="{A40ACBE4-E6AB-4F3E-95AD-03CEF333B7A2}"/>
    <cellStyle name="Normal" xfId="0" builtinId="0"/>
    <cellStyle name="Normal 2" xfId="2" xr:uid="{185794F5-49F5-4988-9586-AB6CD77686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I$14" lockText="1"/>
</file>

<file path=xl/drawings/_rels/drawing1.xml.rels><?xml version="1.0" encoding="UTF-8" standalone="yes"?>
<Relationships xmlns="http://schemas.openxmlformats.org/package/2006/relationships"><Relationship Id="rId2" Type="http://schemas.openxmlformats.org/officeDocument/2006/relationships/hyperlink" Target="https://www.fsai.ie/publications/food-reformulation-task-force-energy-and-target-nu" TargetMode="External"/><Relationship Id="rId1" Type="http://schemas.openxmlformats.org/officeDocument/2006/relationships/hyperlink" Target="https://www.fsai.ie/getmedia/d005fc1e-c32d-44d3-ad3f-71b2bcadc192/food-reformulation-task-force-priority-food-categories-for-reformulation-in-ireland.pdf?ext=.pdf" TargetMode="External"/></Relationships>
</file>

<file path=xl/drawings/drawing1.xml><?xml version="1.0" encoding="utf-8"?>
<xdr:wsDr xmlns:xdr="http://schemas.openxmlformats.org/drawingml/2006/spreadsheetDrawing" xmlns:a="http://schemas.openxmlformats.org/drawingml/2006/main">
  <xdr:twoCellAnchor>
    <xdr:from>
      <xdr:col>5</xdr:col>
      <xdr:colOff>283955</xdr:colOff>
      <xdr:row>17</xdr:row>
      <xdr:rowOff>64226</xdr:rowOff>
    </xdr:from>
    <xdr:to>
      <xdr:col>12</xdr:col>
      <xdr:colOff>392204</xdr:colOff>
      <xdr:row>21</xdr:row>
      <xdr:rowOff>209211</xdr:rowOff>
    </xdr:to>
    <xdr:sp macro="" textlink="">
      <xdr:nvSpPr>
        <xdr:cNvPr id="2" name="AutoShape 7">
          <a:hlinkClick xmlns:r="http://schemas.openxmlformats.org/officeDocument/2006/relationships" r:id="rId1"/>
          <a:extLst>
            <a:ext uri="{FF2B5EF4-FFF2-40B4-BE49-F238E27FC236}">
              <a16:creationId xmlns:a16="http://schemas.microsoft.com/office/drawing/2014/main" id="{00000000-0008-0000-0000-000002000000}"/>
            </a:ext>
          </a:extLst>
        </xdr:cNvPr>
        <xdr:cNvSpPr>
          <a:spLocks noChangeArrowheads="1"/>
        </xdr:cNvSpPr>
      </xdr:nvSpPr>
      <xdr:spPr bwMode="auto">
        <a:xfrm>
          <a:off x="3421602" y="2921726"/>
          <a:ext cx="4500955" cy="783720"/>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algn="ctr" rtl="0">
            <a:lnSpc>
              <a:spcPts val="1100"/>
            </a:lnSpc>
            <a:defRPr sz="1000"/>
          </a:pPr>
          <a:r>
            <a:rPr lang="en-IE" sz="1050" b="1" i="0" u="none" strike="noStrike" baseline="0">
              <a:solidFill>
                <a:sysClr val="windowText" lastClr="000000"/>
              </a:solidFill>
              <a:latin typeface="Arial"/>
              <a:cs typeface="Arial"/>
            </a:rPr>
            <a:t>Consult Priority Food Categories for Food Reformulation in Ireland report or Calculator for Determining the Reformulation Target(s) for a Food Product Against its Baseline Nutrient Content </a:t>
          </a:r>
          <a:r>
            <a:rPr lang="en-IE" sz="1050" b="0" i="1" u="none" strike="noStrike" baseline="0">
              <a:solidFill>
                <a:sysClr val="windowText" lastClr="000000"/>
              </a:solidFill>
              <a:latin typeface="Arial"/>
              <a:cs typeface="Arial"/>
            </a:rPr>
            <a:t>(click box to open report).</a:t>
          </a:r>
        </a:p>
      </xdr:txBody>
    </xdr:sp>
    <xdr:clientData/>
  </xdr:twoCellAnchor>
  <xdr:twoCellAnchor>
    <xdr:from>
      <xdr:col>9</xdr:col>
      <xdr:colOff>0</xdr:colOff>
      <xdr:row>22</xdr:row>
      <xdr:rowOff>73478</xdr:rowOff>
    </xdr:from>
    <xdr:to>
      <xdr:col>9</xdr:col>
      <xdr:colOff>0</xdr:colOff>
      <xdr:row>24</xdr:row>
      <xdr:rowOff>61302</xdr:rowOff>
    </xdr:to>
    <xdr:sp macro="" textlink="">
      <xdr:nvSpPr>
        <xdr:cNvPr id="3" name="Line 33">
          <a:extLst>
            <a:ext uri="{FF2B5EF4-FFF2-40B4-BE49-F238E27FC236}">
              <a16:creationId xmlns:a16="http://schemas.microsoft.com/office/drawing/2014/main" id="{00000000-0008-0000-0000-000003000000}"/>
            </a:ext>
          </a:extLst>
        </xdr:cNvPr>
        <xdr:cNvSpPr>
          <a:spLocks noChangeShapeType="1"/>
        </xdr:cNvSpPr>
      </xdr:nvSpPr>
      <xdr:spPr bwMode="auto">
        <a:xfrm flipH="1">
          <a:off x="5647765" y="3793831"/>
          <a:ext cx="0" cy="324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4</xdr:col>
      <xdr:colOff>28494</xdr:colOff>
      <xdr:row>0</xdr:row>
      <xdr:rowOff>165241</xdr:rowOff>
    </xdr:from>
    <xdr:ext cx="6803572" cy="966873"/>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538612" y="165241"/>
          <a:ext cx="6803572" cy="9668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IE" sz="1800" b="1">
              <a:solidFill>
                <a:schemeClr val="tx1"/>
              </a:solidFill>
              <a:effectLst/>
              <a:latin typeface="Arial" panose="020B0604020202020204" pitchFamily="34" charset="0"/>
              <a:ea typeface="+mn-ea"/>
              <a:cs typeface="Arial" panose="020B0604020202020204" pitchFamily="34" charset="0"/>
            </a:rPr>
            <a:t>Decision Tree </a:t>
          </a:r>
          <a:r>
            <a:rPr lang="en-IE" sz="1800" b="1" baseline="0">
              <a:solidFill>
                <a:schemeClr val="tx1"/>
              </a:solidFill>
              <a:effectLst/>
              <a:latin typeface="Arial" panose="020B0604020202020204" pitchFamily="34" charset="0"/>
              <a:ea typeface="+mn-ea"/>
              <a:cs typeface="Arial" panose="020B0604020202020204" pitchFamily="34" charset="0"/>
            </a:rPr>
            <a:t>for Determining the Reformulation Target(s) for a Food Product Against its Baseline Nutrient Content </a:t>
          </a:r>
          <a:r>
            <a:rPr lang="en-IE" sz="1800" b="1" baseline="0">
              <a:solidFill>
                <a:sysClr val="windowText" lastClr="000000"/>
              </a:solidFill>
              <a:effectLst/>
              <a:latin typeface="Arial" panose="020B0604020202020204" pitchFamily="34" charset="0"/>
              <a:ea typeface="+mn-ea"/>
              <a:cs typeface="Arial" panose="020B0604020202020204" pitchFamily="34" charset="0"/>
            </a:rPr>
            <a:t>V3</a:t>
          </a:r>
          <a:endParaRPr lang="en-IE" sz="1800" b="1">
            <a:solidFill>
              <a:sysClr val="windowText" lastClr="000000"/>
            </a:solidFill>
            <a:effectLst/>
            <a:latin typeface="Arial" panose="020B0604020202020204" pitchFamily="34" charset="0"/>
            <a:ea typeface="+mn-ea"/>
            <a:cs typeface="Arial" panose="020B0604020202020204" pitchFamily="34" charset="0"/>
          </a:endParaRPr>
        </a:p>
      </xdr:txBody>
    </xdr:sp>
    <xdr:clientData/>
  </xdr:oneCellAnchor>
  <xdr:twoCellAnchor>
    <xdr:from>
      <xdr:col>6</xdr:col>
      <xdr:colOff>0</xdr:colOff>
      <xdr:row>32</xdr:row>
      <xdr:rowOff>32655</xdr:rowOff>
    </xdr:from>
    <xdr:to>
      <xdr:col>7</xdr:col>
      <xdr:colOff>545647</xdr:colOff>
      <xdr:row>37</xdr:row>
      <xdr:rowOff>-1</xdr:rowOff>
    </xdr:to>
    <xdr:sp macro="" textlink="">
      <xdr:nvSpPr>
        <xdr:cNvPr id="5" name="Line 33">
          <a:extLst>
            <a:ext uri="{FF2B5EF4-FFF2-40B4-BE49-F238E27FC236}">
              <a16:creationId xmlns:a16="http://schemas.microsoft.com/office/drawing/2014/main" id="{00000000-0008-0000-0000-000005000000}"/>
            </a:ext>
          </a:extLst>
        </xdr:cNvPr>
        <xdr:cNvSpPr>
          <a:spLocks noChangeShapeType="1"/>
        </xdr:cNvSpPr>
      </xdr:nvSpPr>
      <xdr:spPr bwMode="auto">
        <a:xfrm flipH="1">
          <a:off x="6705600" y="5214255"/>
          <a:ext cx="1155247" cy="77696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6</xdr:col>
      <xdr:colOff>94766</xdr:colOff>
      <xdr:row>32</xdr:row>
      <xdr:rowOff>139424</xdr:rowOff>
    </xdr:from>
    <xdr:ext cx="521365" cy="348529"/>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866666" y="5635349"/>
          <a:ext cx="521365" cy="3485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IE" sz="1100" b="1">
              <a:solidFill>
                <a:schemeClr val="tx1"/>
              </a:solidFill>
              <a:effectLst/>
              <a:latin typeface="Arial" panose="020B0604020202020204" pitchFamily="34" charset="0"/>
              <a:ea typeface="+mn-ea"/>
              <a:cs typeface="Arial" panose="020B0604020202020204" pitchFamily="34" charset="0"/>
            </a:rPr>
            <a:t>No</a:t>
          </a:r>
        </a:p>
      </xdr:txBody>
    </xdr:sp>
    <xdr:clientData/>
  </xdr:oneCellAnchor>
  <xdr:twoCellAnchor>
    <xdr:from>
      <xdr:col>11</xdr:col>
      <xdr:colOff>111769</xdr:colOff>
      <xdr:row>91</xdr:row>
      <xdr:rowOff>111139</xdr:rowOff>
    </xdr:from>
    <xdr:to>
      <xdr:col>17</xdr:col>
      <xdr:colOff>0</xdr:colOff>
      <xdr:row>97</xdr:row>
      <xdr:rowOff>0</xdr:rowOff>
    </xdr:to>
    <xdr:sp macro="" textlink="">
      <xdr:nvSpPr>
        <xdr:cNvPr id="7" name="AutoShape 7">
          <a:extLst>
            <a:ext uri="{FF2B5EF4-FFF2-40B4-BE49-F238E27FC236}">
              <a16:creationId xmlns:a16="http://schemas.microsoft.com/office/drawing/2014/main" id="{00000000-0008-0000-0000-000007000000}"/>
            </a:ext>
          </a:extLst>
        </xdr:cNvPr>
        <xdr:cNvSpPr>
          <a:spLocks noChangeArrowheads="1"/>
        </xdr:cNvSpPr>
      </xdr:nvSpPr>
      <xdr:spPr bwMode="auto">
        <a:xfrm>
          <a:off x="9865369" y="14846314"/>
          <a:ext cx="3545831" cy="860411"/>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marL="0" indent="0" algn="ctr" rtl="0">
            <a:defRPr sz="1000"/>
          </a:pPr>
          <a:r>
            <a:rPr lang="en-IE" sz="1100" b="1" i="0" u="none" strike="noStrike" baseline="0">
              <a:solidFill>
                <a:sysClr val="windowText" lastClr="000000"/>
              </a:solidFill>
              <a:latin typeface="Arial"/>
              <a:ea typeface="+mn-ea"/>
              <a:cs typeface="Arial"/>
            </a:rPr>
            <a:t>Determine the nutrition composition that your food product should achieve by 2025 by applying  the percentage target nutrient reductions to the reformulation baseline</a:t>
          </a:r>
        </a:p>
      </xdr:txBody>
    </xdr:sp>
    <xdr:clientData/>
  </xdr:twoCellAnchor>
  <xdr:twoCellAnchor>
    <xdr:from>
      <xdr:col>10</xdr:col>
      <xdr:colOff>455192</xdr:colOff>
      <xdr:row>49</xdr:row>
      <xdr:rowOff>0</xdr:rowOff>
    </xdr:from>
    <xdr:to>
      <xdr:col>15</xdr:col>
      <xdr:colOff>0</xdr:colOff>
      <xdr:row>60</xdr:row>
      <xdr:rowOff>0</xdr:rowOff>
    </xdr:to>
    <xdr:sp macro="" textlink="">
      <xdr:nvSpPr>
        <xdr:cNvPr id="8" name="AutoShape 29">
          <a:extLst>
            <a:ext uri="{FF2B5EF4-FFF2-40B4-BE49-F238E27FC236}">
              <a16:creationId xmlns:a16="http://schemas.microsoft.com/office/drawing/2014/main" id="{00000000-0008-0000-0000-000008000000}"/>
            </a:ext>
          </a:extLst>
        </xdr:cNvPr>
        <xdr:cNvSpPr>
          <a:spLocks noChangeArrowheads="1"/>
        </xdr:cNvSpPr>
      </xdr:nvSpPr>
      <xdr:spPr bwMode="auto">
        <a:xfrm>
          <a:off x="9599192" y="7934325"/>
          <a:ext cx="2592808" cy="1781175"/>
        </a:xfrm>
        <a:prstGeom prst="flowChartDecision">
          <a:avLst/>
        </a:prstGeom>
        <a:solidFill>
          <a:schemeClr val="tx1">
            <a:lumMod val="50000"/>
            <a:lumOff val="50000"/>
            <a:alpha val="20000"/>
          </a:schemeClr>
        </a:solidFill>
        <a:ln w="25400" algn="ctr">
          <a:solidFill>
            <a:schemeClr val="tx1"/>
          </a:solidFill>
          <a:miter lim="800000"/>
          <a:headEnd/>
          <a:tailEnd/>
        </a:ln>
      </xdr:spPr>
      <xdr:txBody>
        <a:bodyPr vertOverflow="clip" wrap="square" lIns="27432" tIns="22860" rIns="27432" bIns="0" anchor="t" upright="1"/>
        <a:lstStyle/>
        <a:p>
          <a:pPr marL="0" marR="0" indent="0" algn="ctr" defTabSz="914400" rtl="0" eaLnBrk="1" fontAlgn="auto" latinLnBrk="0" hangingPunct="1">
            <a:lnSpc>
              <a:spcPts val="1000"/>
            </a:lnSpc>
            <a:spcBef>
              <a:spcPts val="0"/>
            </a:spcBef>
            <a:spcAft>
              <a:spcPts val="0"/>
            </a:spcAft>
            <a:buClrTx/>
            <a:buSzTx/>
            <a:buFontTx/>
            <a:buNone/>
            <a:tabLst/>
            <a:defRPr sz="1000"/>
          </a:pPr>
          <a:r>
            <a:rPr lang="en-IE" sz="1050" b="1" i="0" u="none" strike="noStrike" baseline="0">
              <a:solidFill>
                <a:srgbClr val="000000"/>
              </a:solidFill>
              <a:latin typeface="Arial"/>
              <a:cs typeface="Arial"/>
            </a:rPr>
            <a:t>Do you have a record of the nutrition composition of your food product in 2015? </a:t>
          </a:r>
        </a:p>
      </xdr:txBody>
    </xdr:sp>
    <xdr:clientData/>
  </xdr:twoCellAnchor>
  <xdr:twoCellAnchor>
    <xdr:from>
      <xdr:col>12</xdr:col>
      <xdr:colOff>588645</xdr:colOff>
      <xdr:row>46</xdr:row>
      <xdr:rowOff>54700</xdr:rowOff>
    </xdr:from>
    <xdr:to>
      <xdr:col>12</xdr:col>
      <xdr:colOff>588645</xdr:colOff>
      <xdr:row>48</xdr:row>
      <xdr:rowOff>60370</xdr:rowOff>
    </xdr:to>
    <xdr:sp macro="" textlink="">
      <xdr:nvSpPr>
        <xdr:cNvPr id="9" name="Line 33">
          <a:extLst>
            <a:ext uri="{FF2B5EF4-FFF2-40B4-BE49-F238E27FC236}">
              <a16:creationId xmlns:a16="http://schemas.microsoft.com/office/drawing/2014/main" id="{00000000-0008-0000-0000-000009000000}"/>
            </a:ext>
          </a:extLst>
        </xdr:cNvPr>
        <xdr:cNvSpPr>
          <a:spLocks noChangeShapeType="1"/>
        </xdr:cNvSpPr>
      </xdr:nvSpPr>
      <xdr:spPr bwMode="auto">
        <a:xfrm>
          <a:off x="8132445" y="7950925"/>
          <a:ext cx="0" cy="34857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117497</xdr:colOff>
      <xdr:row>102</xdr:row>
      <xdr:rowOff>0</xdr:rowOff>
    </xdr:from>
    <xdr:to>
      <xdr:col>22</xdr:col>
      <xdr:colOff>0</xdr:colOff>
      <xdr:row>102</xdr:row>
      <xdr:rowOff>0</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6823097" y="16516350"/>
          <a:ext cx="9636103" cy="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xdr:col>
      <xdr:colOff>291609</xdr:colOff>
      <xdr:row>102</xdr:row>
      <xdr:rowOff>100384</xdr:rowOff>
    </xdr:from>
    <xdr:to>
      <xdr:col>9</xdr:col>
      <xdr:colOff>316039</xdr:colOff>
      <xdr:row>106</xdr:row>
      <xdr:rowOff>134416</xdr:rowOff>
    </xdr:to>
    <xdr:sp macro="" textlink="">
      <xdr:nvSpPr>
        <xdr:cNvPr id="11" name="AutoShape 7">
          <a:extLst>
            <a:ext uri="{FF2B5EF4-FFF2-40B4-BE49-F238E27FC236}">
              <a16:creationId xmlns:a16="http://schemas.microsoft.com/office/drawing/2014/main" id="{00000000-0008-0000-0000-00000B000000}"/>
            </a:ext>
          </a:extLst>
        </xdr:cNvPr>
        <xdr:cNvSpPr>
          <a:spLocks noChangeArrowheads="1"/>
        </xdr:cNvSpPr>
      </xdr:nvSpPr>
      <xdr:spPr bwMode="auto">
        <a:xfrm>
          <a:off x="6997209" y="16616734"/>
          <a:ext cx="1853230" cy="681732"/>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marL="0" indent="0" algn="ctr" rtl="0">
            <a:defRPr sz="1000"/>
          </a:pPr>
          <a:r>
            <a:rPr lang="en-IE" sz="1000" b="1" i="0" u="none" strike="noStrike" baseline="0">
              <a:solidFill>
                <a:sysClr val="windowText" lastClr="000000"/>
              </a:solidFill>
              <a:latin typeface="Arial"/>
              <a:ea typeface="+mn-ea"/>
              <a:cs typeface="Arial"/>
            </a:rPr>
            <a:t>20% reduction in energy (kcal)</a:t>
          </a:r>
        </a:p>
      </xdr:txBody>
    </xdr:sp>
    <xdr:clientData/>
  </xdr:twoCellAnchor>
  <xdr:twoCellAnchor>
    <xdr:from>
      <xdr:col>14</xdr:col>
      <xdr:colOff>411730</xdr:colOff>
      <xdr:row>102</xdr:row>
      <xdr:rowOff>146901</xdr:rowOff>
    </xdr:from>
    <xdr:to>
      <xdr:col>17</xdr:col>
      <xdr:colOff>449603</xdr:colOff>
      <xdr:row>107</xdr:row>
      <xdr:rowOff>7697</xdr:rowOff>
    </xdr:to>
    <xdr:sp macro="" textlink="">
      <xdr:nvSpPr>
        <xdr:cNvPr id="12" name="AutoShape 7">
          <a:extLst>
            <a:ext uri="{FF2B5EF4-FFF2-40B4-BE49-F238E27FC236}">
              <a16:creationId xmlns:a16="http://schemas.microsoft.com/office/drawing/2014/main" id="{00000000-0008-0000-0000-00000C000000}"/>
            </a:ext>
          </a:extLst>
        </xdr:cNvPr>
        <xdr:cNvSpPr>
          <a:spLocks noChangeArrowheads="1"/>
        </xdr:cNvSpPr>
      </xdr:nvSpPr>
      <xdr:spPr bwMode="auto">
        <a:xfrm>
          <a:off x="11994130" y="16663251"/>
          <a:ext cx="1866673" cy="670421"/>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marL="0" indent="0" algn="ctr" rtl="0">
            <a:defRPr sz="1000"/>
          </a:pPr>
          <a:r>
            <a:rPr lang="en-IE" sz="1000" b="1" i="0" u="none" strike="noStrike" baseline="0">
              <a:solidFill>
                <a:sysClr val="windowText" lastClr="000000"/>
              </a:solidFill>
              <a:latin typeface="Arial"/>
              <a:ea typeface="+mn-ea"/>
              <a:cs typeface="Arial"/>
            </a:rPr>
            <a:t>10% reduction in salt </a:t>
          </a:r>
        </a:p>
      </xdr:txBody>
    </xdr:sp>
    <xdr:clientData/>
  </xdr:twoCellAnchor>
  <xdr:twoCellAnchor>
    <xdr:from>
      <xdr:col>3</xdr:col>
      <xdr:colOff>64656</xdr:colOff>
      <xdr:row>38</xdr:row>
      <xdr:rowOff>0</xdr:rowOff>
    </xdr:from>
    <xdr:to>
      <xdr:col>7</xdr:col>
      <xdr:colOff>0</xdr:colOff>
      <xdr:row>45</xdr:row>
      <xdr:rowOff>107242</xdr:rowOff>
    </xdr:to>
    <xdr:sp macro="" textlink="">
      <xdr:nvSpPr>
        <xdr:cNvPr id="13" name="AutoShape 7">
          <a:extLst>
            <a:ext uri="{FF2B5EF4-FFF2-40B4-BE49-F238E27FC236}">
              <a16:creationId xmlns:a16="http://schemas.microsoft.com/office/drawing/2014/main" id="{00000000-0008-0000-0000-00000D000000}"/>
            </a:ext>
          </a:extLst>
        </xdr:cNvPr>
        <xdr:cNvSpPr>
          <a:spLocks noChangeArrowheads="1"/>
        </xdr:cNvSpPr>
      </xdr:nvSpPr>
      <xdr:spPr bwMode="auto">
        <a:xfrm>
          <a:off x="4941456" y="6153150"/>
          <a:ext cx="2373744" cy="1240717"/>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IE" sz="1050" b="1" i="0" u="sng" strike="noStrike" kern="0" cap="none" spc="0" normalizeH="0" baseline="0" noProof="0">
              <a:ln>
                <a:noFill/>
              </a:ln>
              <a:solidFill>
                <a:sysClr val="windowText" lastClr="000000"/>
              </a:solidFill>
              <a:effectLst/>
              <a:uLnTx/>
              <a:uFillTx/>
              <a:latin typeface="Arial"/>
              <a:ea typeface="+mn-ea"/>
              <a:cs typeface="Arial"/>
            </a:rPr>
            <a:t>Reformulation discretionary</a:t>
          </a:r>
          <a:r>
            <a:rPr kumimoji="0" lang="en-IE" sz="1050" b="1" i="0" u="none" strike="noStrike" kern="0" cap="none" spc="0" normalizeH="0" baseline="0" noProof="0">
              <a:ln>
                <a:noFill/>
              </a:ln>
              <a:solidFill>
                <a:sysClr val="windowText" lastClr="000000"/>
              </a:solidFill>
              <a:effectLst/>
              <a:uLnTx/>
              <a:uFillTx/>
              <a:latin typeface="Arial"/>
              <a:ea typeface="+mn-ea"/>
              <a:cs typeface="Arial"/>
            </a:rPr>
            <a:t>: Although your food product does not fall within a priority food category reformulation could improve its nutrient profile </a:t>
          </a:r>
        </a:p>
      </xdr:txBody>
    </xdr:sp>
    <xdr:clientData/>
  </xdr:twoCellAnchor>
  <xdr:twoCellAnchor>
    <xdr:from>
      <xdr:col>18</xdr:col>
      <xdr:colOff>323418</xdr:colOff>
      <xdr:row>102</xdr:row>
      <xdr:rowOff>127636</xdr:rowOff>
    </xdr:from>
    <xdr:to>
      <xdr:col>21</xdr:col>
      <xdr:colOff>526510</xdr:colOff>
      <xdr:row>107</xdr:row>
      <xdr:rowOff>19725</xdr:rowOff>
    </xdr:to>
    <xdr:sp macro="" textlink="">
      <xdr:nvSpPr>
        <xdr:cNvPr id="14" name="AutoShape 7">
          <a:extLst>
            <a:ext uri="{FF2B5EF4-FFF2-40B4-BE49-F238E27FC236}">
              <a16:creationId xmlns:a16="http://schemas.microsoft.com/office/drawing/2014/main" id="{00000000-0008-0000-0000-00000E000000}"/>
            </a:ext>
          </a:extLst>
        </xdr:cNvPr>
        <xdr:cNvSpPr>
          <a:spLocks noChangeArrowheads="1"/>
        </xdr:cNvSpPr>
      </xdr:nvSpPr>
      <xdr:spPr bwMode="auto">
        <a:xfrm>
          <a:off x="14344218" y="16643986"/>
          <a:ext cx="2031892" cy="701714"/>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algn="ctr" rtl="0">
            <a:defRPr sz="1000"/>
          </a:pPr>
          <a:r>
            <a:rPr lang="en-IE" sz="1000" b="1" i="0" u="none" strike="noStrike" baseline="0">
              <a:solidFill>
                <a:sysClr val="windowText" lastClr="000000"/>
              </a:solidFill>
              <a:latin typeface="Arial"/>
              <a:cs typeface="Arial"/>
            </a:rPr>
            <a:t>10% reduction in saturated fat</a:t>
          </a:r>
        </a:p>
      </xdr:txBody>
    </xdr:sp>
    <xdr:clientData/>
  </xdr:twoCellAnchor>
  <xdr:twoCellAnchor>
    <xdr:from>
      <xdr:col>10</xdr:col>
      <xdr:colOff>187910</xdr:colOff>
      <xdr:row>102</xdr:row>
      <xdr:rowOff>127917</xdr:rowOff>
    </xdr:from>
    <xdr:to>
      <xdr:col>13</xdr:col>
      <xdr:colOff>234210</xdr:colOff>
      <xdr:row>107</xdr:row>
      <xdr:rowOff>2424</xdr:rowOff>
    </xdr:to>
    <xdr:sp macro="" textlink="">
      <xdr:nvSpPr>
        <xdr:cNvPr id="15" name="AutoShape 7">
          <a:extLst>
            <a:ext uri="{FF2B5EF4-FFF2-40B4-BE49-F238E27FC236}">
              <a16:creationId xmlns:a16="http://schemas.microsoft.com/office/drawing/2014/main" id="{00000000-0008-0000-0000-00000F000000}"/>
            </a:ext>
          </a:extLst>
        </xdr:cNvPr>
        <xdr:cNvSpPr>
          <a:spLocks noChangeArrowheads="1"/>
        </xdr:cNvSpPr>
      </xdr:nvSpPr>
      <xdr:spPr bwMode="auto">
        <a:xfrm>
          <a:off x="9331910" y="16644267"/>
          <a:ext cx="1875100" cy="684132"/>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marL="0" indent="0" algn="ctr" rtl="0">
            <a:defRPr sz="1000"/>
          </a:pPr>
          <a:r>
            <a:rPr lang="en-IE" sz="1000" b="1" i="0" u="none" strike="noStrike" baseline="0">
              <a:solidFill>
                <a:sysClr val="windowText" lastClr="000000"/>
              </a:solidFill>
              <a:latin typeface="Arial"/>
              <a:ea typeface="+mn-ea"/>
              <a:cs typeface="Arial"/>
            </a:rPr>
            <a:t>20% reduction in sugar</a:t>
          </a:r>
        </a:p>
      </xdr:txBody>
    </xdr:sp>
    <xdr:clientData/>
  </xdr:twoCellAnchor>
  <xdr:twoCellAnchor>
    <xdr:from>
      <xdr:col>10</xdr:col>
      <xdr:colOff>0</xdr:colOff>
      <xdr:row>32</xdr:row>
      <xdr:rowOff>19048</xdr:rowOff>
    </xdr:from>
    <xdr:to>
      <xdr:col>12</xdr:col>
      <xdr:colOff>0</xdr:colOff>
      <xdr:row>36</xdr:row>
      <xdr:rowOff>81642</xdr:rowOff>
    </xdr:to>
    <xdr:sp macro="" textlink="">
      <xdr:nvSpPr>
        <xdr:cNvPr id="16" name="Line 33">
          <a:extLst>
            <a:ext uri="{FF2B5EF4-FFF2-40B4-BE49-F238E27FC236}">
              <a16:creationId xmlns:a16="http://schemas.microsoft.com/office/drawing/2014/main" id="{00000000-0008-0000-0000-000010000000}"/>
            </a:ext>
          </a:extLst>
        </xdr:cNvPr>
        <xdr:cNvSpPr>
          <a:spLocks noChangeShapeType="1"/>
        </xdr:cNvSpPr>
      </xdr:nvSpPr>
      <xdr:spPr bwMode="auto">
        <a:xfrm>
          <a:off x="9144000" y="5200648"/>
          <a:ext cx="1219200" cy="71029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10</xdr:col>
      <xdr:colOff>431135</xdr:colOff>
      <xdr:row>32</xdr:row>
      <xdr:rowOff>83784</xdr:rowOff>
    </xdr:from>
    <xdr:ext cx="521365" cy="365251"/>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9575135" y="5265384"/>
          <a:ext cx="521365" cy="365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IE" sz="1100" b="1">
              <a:solidFill>
                <a:schemeClr val="tx1"/>
              </a:solidFill>
              <a:effectLst/>
              <a:latin typeface="Arial" panose="020B0604020202020204" pitchFamily="34" charset="0"/>
              <a:ea typeface="+mn-ea"/>
              <a:cs typeface="Arial" panose="020B0604020202020204" pitchFamily="34" charset="0"/>
            </a:rPr>
            <a:t>Yes</a:t>
          </a:r>
        </a:p>
      </xdr:txBody>
    </xdr:sp>
    <xdr:clientData/>
  </xdr:oneCellAnchor>
  <xdr:twoCellAnchor>
    <xdr:from>
      <xdr:col>11</xdr:col>
      <xdr:colOff>134121</xdr:colOff>
      <xdr:row>37</xdr:row>
      <xdr:rowOff>138727</xdr:rowOff>
    </xdr:from>
    <xdr:to>
      <xdr:col>15</xdr:col>
      <xdr:colOff>0</xdr:colOff>
      <xdr:row>45</xdr:row>
      <xdr:rowOff>81642</xdr:rowOff>
    </xdr:to>
    <xdr:sp macro="" textlink="">
      <xdr:nvSpPr>
        <xdr:cNvPr id="18" name="AutoShape 7">
          <a:extLst>
            <a:ext uri="{FF2B5EF4-FFF2-40B4-BE49-F238E27FC236}">
              <a16:creationId xmlns:a16="http://schemas.microsoft.com/office/drawing/2014/main" id="{00000000-0008-0000-0000-000012000000}"/>
            </a:ext>
          </a:extLst>
        </xdr:cNvPr>
        <xdr:cNvSpPr>
          <a:spLocks noChangeArrowheads="1"/>
        </xdr:cNvSpPr>
      </xdr:nvSpPr>
      <xdr:spPr bwMode="auto">
        <a:xfrm>
          <a:off x="9887721" y="6129952"/>
          <a:ext cx="2304279" cy="1238315"/>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IE" sz="1050" b="1" i="0" u="sng" strike="noStrike" kern="0" cap="none" spc="0" normalizeH="0" baseline="0" noProof="0">
              <a:ln>
                <a:noFill/>
              </a:ln>
              <a:solidFill>
                <a:sysClr val="windowText" lastClr="000000"/>
              </a:solidFill>
              <a:effectLst/>
              <a:uLnTx/>
              <a:uFillTx/>
              <a:latin typeface="Arial"/>
              <a:ea typeface="+mn-ea"/>
              <a:cs typeface="Arial"/>
            </a:rPr>
            <a:t>Reformulation required</a:t>
          </a:r>
          <a:r>
            <a:rPr kumimoji="0" lang="en-IE" sz="1050" b="1" i="0" u="none" strike="noStrike" kern="0" cap="none" spc="0" normalizeH="0" baseline="0" noProof="0">
              <a:ln>
                <a:noFill/>
              </a:ln>
              <a:solidFill>
                <a:sysClr val="windowText" lastClr="000000"/>
              </a:solidFill>
              <a:effectLst/>
              <a:uLnTx/>
              <a:uFillTx/>
              <a:latin typeface="Arial"/>
              <a:ea typeface="+mn-ea"/>
              <a:cs typeface="Arial"/>
            </a:rPr>
            <a:t>: Your food product falls within a priority food category for reformulation and you need to  identify your baseline and the relevant </a:t>
          </a:r>
          <a:r>
            <a:rPr kumimoji="0" lang="en-IE" sz="1050" b="1" i="0" u="sng" strike="noStrike" kern="0" cap="none" spc="0" normalizeH="0" baseline="0" noProof="0">
              <a:ln>
                <a:noFill/>
              </a:ln>
              <a:solidFill>
                <a:sysClr val="windowText" lastClr="000000"/>
              </a:solidFill>
              <a:effectLst/>
              <a:uLnTx/>
              <a:uFillTx/>
              <a:latin typeface="Arial"/>
              <a:ea typeface="+mn-ea"/>
              <a:cs typeface="Arial"/>
            </a:rPr>
            <a:t>target nutrient(s) </a:t>
          </a:r>
          <a:r>
            <a:rPr kumimoji="0" lang="en-IE" sz="1050" b="1" i="0" u="none" strike="noStrike" kern="0" cap="none" spc="0" normalizeH="0" baseline="0" noProof="0">
              <a:ln>
                <a:noFill/>
              </a:ln>
              <a:solidFill>
                <a:sysClr val="windowText" lastClr="000000"/>
              </a:solidFill>
              <a:effectLst/>
              <a:uLnTx/>
              <a:uFillTx/>
              <a:latin typeface="Arial"/>
              <a:ea typeface="+mn-ea"/>
              <a:cs typeface="Arial"/>
            </a:rPr>
            <a:t>for reformulation</a:t>
          </a:r>
          <a:endParaRPr kumimoji="0" lang="en-IE" sz="1050" b="1" i="0" u="sng" strike="noStrike" kern="0" cap="none" spc="0" normalizeH="0" baseline="0" noProof="0">
            <a:ln>
              <a:noFill/>
            </a:ln>
            <a:solidFill>
              <a:srgbClr val="FF0000"/>
            </a:solidFill>
            <a:effectLst/>
            <a:uLnTx/>
            <a:uFillTx/>
            <a:latin typeface="Arial"/>
            <a:ea typeface="+mn-ea"/>
            <a:cs typeface="Arial"/>
          </a:endParaRPr>
        </a:p>
      </xdr:txBody>
    </xdr:sp>
    <xdr:clientData/>
  </xdr:twoCellAnchor>
  <xdr:twoCellAnchor>
    <xdr:from>
      <xdr:col>7</xdr:col>
      <xdr:colOff>330655</xdr:colOff>
      <xdr:row>56</xdr:row>
      <xdr:rowOff>159204</xdr:rowOff>
    </xdr:from>
    <xdr:to>
      <xdr:col>11</xdr:col>
      <xdr:colOff>108858</xdr:colOff>
      <xdr:row>61</xdr:row>
      <xdr:rowOff>54428</xdr:rowOff>
    </xdr:to>
    <xdr:sp macro="" textlink="">
      <xdr:nvSpPr>
        <xdr:cNvPr id="19" name="Line 33">
          <a:extLst>
            <a:ext uri="{FF2B5EF4-FFF2-40B4-BE49-F238E27FC236}">
              <a16:creationId xmlns:a16="http://schemas.microsoft.com/office/drawing/2014/main" id="{00000000-0008-0000-0000-000013000000}"/>
            </a:ext>
          </a:extLst>
        </xdr:cNvPr>
        <xdr:cNvSpPr>
          <a:spLocks noChangeShapeType="1"/>
        </xdr:cNvSpPr>
      </xdr:nvSpPr>
      <xdr:spPr bwMode="auto">
        <a:xfrm flipH="1">
          <a:off x="7645855" y="9227004"/>
          <a:ext cx="2216603" cy="70484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353785</xdr:colOff>
      <xdr:row>57</xdr:row>
      <xdr:rowOff>0</xdr:rowOff>
    </xdr:from>
    <xdr:to>
      <xdr:col>16</xdr:col>
      <xdr:colOff>288471</xdr:colOff>
      <xdr:row>59</xdr:row>
      <xdr:rowOff>144236</xdr:rowOff>
    </xdr:to>
    <xdr:sp macro="" textlink="">
      <xdr:nvSpPr>
        <xdr:cNvPr id="20" name="Line 33">
          <a:extLst>
            <a:ext uri="{FF2B5EF4-FFF2-40B4-BE49-F238E27FC236}">
              <a16:creationId xmlns:a16="http://schemas.microsoft.com/office/drawing/2014/main" id="{00000000-0008-0000-0000-000014000000}"/>
            </a:ext>
          </a:extLst>
        </xdr:cNvPr>
        <xdr:cNvSpPr>
          <a:spLocks noChangeShapeType="1"/>
        </xdr:cNvSpPr>
      </xdr:nvSpPr>
      <xdr:spPr bwMode="auto">
        <a:xfrm>
          <a:off x="11936185" y="9229725"/>
          <a:ext cx="1153886" cy="46808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9</xdr:col>
      <xdr:colOff>0</xdr:colOff>
      <xdr:row>57</xdr:row>
      <xdr:rowOff>54429</xdr:rowOff>
    </xdr:from>
    <xdr:ext cx="606489" cy="446187"/>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8534400" y="9284154"/>
          <a:ext cx="606489" cy="4461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IE" sz="1100" b="1">
              <a:solidFill>
                <a:schemeClr val="tx1"/>
              </a:solidFill>
              <a:effectLst/>
              <a:latin typeface="Arial" panose="020B0604020202020204" pitchFamily="34" charset="0"/>
              <a:ea typeface="+mn-ea"/>
              <a:cs typeface="Arial" panose="020B0604020202020204" pitchFamily="34" charset="0"/>
            </a:rPr>
            <a:t>No</a:t>
          </a:r>
        </a:p>
      </xdr:txBody>
    </xdr:sp>
    <xdr:clientData/>
  </xdr:oneCellAnchor>
  <xdr:oneCellAnchor>
    <xdr:from>
      <xdr:col>15</xdr:col>
      <xdr:colOff>176893</xdr:colOff>
      <xdr:row>56</xdr:row>
      <xdr:rowOff>125601</xdr:rowOff>
    </xdr:from>
    <xdr:ext cx="517327" cy="350649"/>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12368893" y="9193401"/>
          <a:ext cx="517327" cy="3506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IE" sz="1100" b="1">
              <a:solidFill>
                <a:schemeClr val="tx1"/>
              </a:solidFill>
              <a:effectLst/>
              <a:latin typeface="Arial" panose="020B0604020202020204" pitchFamily="34" charset="0"/>
              <a:ea typeface="+mn-ea"/>
              <a:cs typeface="Arial" panose="020B0604020202020204" pitchFamily="34" charset="0"/>
            </a:rPr>
            <a:t>Yes</a:t>
          </a:r>
        </a:p>
      </xdr:txBody>
    </xdr:sp>
    <xdr:clientData/>
  </xdr:oneCellAnchor>
  <xdr:twoCellAnchor>
    <xdr:from>
      <xdr:col>16</xdr:col>
      <xdr:colOff>169302</xdr:colOff>
      <xdr:row>61</xdr:row>
      <xdr:rowOff>40822</xdr:rowOff>
    </xdr:from>
    <xdr:to>
      <xdr:col>19</xdr:col>
      <xdr:colOff>149679</xdr:colOff>
      <xdr:row>65</xdr:row>
      <xdr:rowOff>87052</xdr:rowOff>
    </xdr:to>
    <xdr:sp macro="" textlink="">
      <xdr:nvSpPr>
        <xdr:cNvPr id="23" name="AutoShape 7">
          <a:extLst>
            <a:ext uri="{FF2B5EF4-FFF2-40B4-BE49-F238E27FC236}">
              <a16:creationId xmlns:a16="http://schemas.microsoft.com/office/drawing/2014/main" id="{00000000-0008-0000-0000-000017000000}"/>
            </a:ext>
          </a:extLst>
        </xdr:cNvPr>
        <xdr:cNvSpPr>
          <a:spLocks noChangeArrowheads="1"/>
        </xdr:cNvSpPr>
      </xdr:nvSpPr>
      <xdr:spPr bwMode="auto">
        <a:xfrm>
          <a:off x="12970902" y="9918247"/>
          <a:ext cx="1809177" cy="693930"/>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IE" sz="1100" b="1" i="0" u="none" strike="noStrike" kern="0" cap="none" spc="0" normalizeH="0" baseline="0" noProof="0">
              <a:ln>
                <a:noFill/>
              </a:ln>
              <a:solidFill>
                <a:sysClr val="windowText" lastClr="000000"/>
              </a:solidFill>
              <a:effectLst/>
              <a:uLnTx/>
              <a:uFillTx/>
              <a:latin typeface="Arial"/>
              <a:ea typeface="+mn-ea"/>
              <a:cs typeface="Arial"/>
            </a:rPr>
            <a:t>Use 2015 product nutrition composition information </a:t>
          </a:r>
          <a:r>
            <a:rPr lang="en-IE" sz="1100" b="1" i="0" baseline="0">
              <a:solidFill>
                <a:sysClr val="windowText" lastClr="000000"/>
              </a:solidFill>
              <a:effectLst/>
              <a:latin typeface="Arial" panose="020B0604020202020204" pitchFamily="34" charset="0"/>
              <a:ea typeface="+mn-ea"/>
              <a:cs typeface="Arial" panose="020B0604020202020204" pitchFamily="34" charset="0"/>
            </a:rPr>
            <a:t>as the reformulation baseline </a:t>
          </a:r>
          <a:endParaRPr kumimoji="0" lang="en-IE" sz="1100" b="1" i="0" u="none" strike="sng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6</xdr:col>
      <xdr:colOff>117497</xdr:colOff>
      <xdr:row>108</xdr:row>
      <xdr:rowOff>0</xdr:rowOff>
    </xdr:from>
    <xdr:to>
      <xdr:col>22</xdr:col>
      <xdr:colOff>0</xdr:colOff>
      <xdr:row>108</xdr:row>
      <xdr:rowOff>0</xdr:rowOff>
    </xdr:to>
    <xdr:cxnSp macro="">
      <xdr:nvCxnSpPr>
        <xdr:cNvPr id="24" name="Straight Connector 23">
          <a:extLst>
            <a:ext uri="{FF2B5EF4-FFF2-40B4-BE49-F238E27FC236}">
              <a16:creationId xmlns:a16="http://schemas.microsoft.com/office/drawing/2014/main" id="{00000000-0008-0000-0000-000018000000}"/>
            </a:ext>
          </a:extLst>
        </xdr:cNvPr>
        <xdr:cNvCxnSpPr/>
      </xdr:nvCxnSpPr>
      <xdr:spPr>
        <a:xfrm>
          <a:off x="6823097" y="17487900"/>
          <a:ext cx="9636103" cy="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12</xdr:col>
      <xdr:colOff>0</xdr:colOff>
      <xdr:row>112</xdr:row>
      <xdr:rowOff>144674</xdr:rowOff>
    </xdr:from>
    <xdr:to>
      <xdr:col>16</xdr:col>
      <xdr:colOff>0</xdr:colOff>
      <xdr:row>118</xdr:row>
      <xdr:rowOff>0</xdr:rowOff>
    </xdr:to>
    <xdr:sp macro="" textlink="">
      <xdr:nvSpPr>
        <xdr:cNvPr id="25" name="AutoShape 7">
          <a:extLst>
            <a:ext uri="{FF2B5EF4-FFF2-40B4-BE49-F238E27FC236}">
              <a16:creationId xmlns:a16="http://schemas.microsoft.com/office/drawing/2014/main" id="{00000000-0008-0000-0000-000019000000}"/>
            </a:ext>
          </a:extLst>
        </xdr:cNvPr>
        <xdr:cNvSpPr>
          <a:spLocks noChangeArrowheads="1"/>
        </xdr:cNvSpPr>
      </xdr:nvSpPr>
      <xdr:spPr bwMode="auto">
        <a:xfrm>
          <a:off x="7315200" y="18465331"/>
          <a:ext cx="2503714" cy="835040"/>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marL="0" indent="0" algn="ctr" rtl="0">
            <a:defRPr sz="1000"/>
          </a:pPr>
          <a:r>
            <a:rPr lang="en-IE" sz="1100" b="1" i="0" u="none" strike="noStrike" baseline="0">
              <a:solidFill>
                <a:sysClr val="windowText" lastClr="000000"/>
              </a:solidFill>
              <a:latin typeface="Arial"/>
              <a:ea typeface="+mn-ea"/>
              <a:cs typeface="Arial"/>
            </a:rPr>
            <a:t>Develop a strategy in order to achieve the 2025 nutrient profile of your food product  and start / continue reformulating as appropriate </a:t>
          </a:r>
        </a:p>
      </xdr:txBody>
    </xdr:sp>
    <xdr:clientData/>
  </xdr:twoCellAnchor>
  <xdr:twoCellAnchor>
    <xdr:from>
      <xdr:col>4</xdr:col>
      <xdr:colOff>457200</xdr:colOff>
      <xdr:row>60</xdr:row>
      <xdr:rowOff>87996</xdr:rowOff>
    </xdr:from>
    <xdr:to>
      <xdr:col>9</xdr:col>
      <xdr:colOff>25400</xdr:colOff>
      <xdr:row>72</xdr:row>
      <xdr:rowOff>38100</xdr:rowOff>
    </xdr:to>
    <xdr:sp macro="" textlink="">
      <xdr:nvSpPr>
        <xdr:cNvPr id="26" name="AutoShape 29">
          <a:extLst>
            <a:ext uri="{FF2B5EF4-FFF2-40B4-BE49-F238E27FC236}">
              <a16:creationId xmlns:a16="http://schemas.microsoft.com/office/drawing/2014/main" id="{00000000-0008-0000-0000-00001A000000}"/>
            </a:ext>
          </a:extLst>
        </xdr:cNvPr>
        <xdr:cNvSpPr>
          <a:spLocks noChangeArrowheads="1"/>
        </xdr:cNvSpPr>
      </xdr:nvSpPr>
      <xdr:spPr bwMode="auto">
        <a:xfrm>
          <a:off x="3009900" y="9851121"/>
          <a:ext cx="2759075" cy="1893204"/>
        </a:xfrm>
        <a:prstGeom prst="flowChartDecision">
          <a:avLst/>
        </a:prstGeom>
        <a:solidFill>
          <a:schemeClr val="tx1">
            <a:lumMod val="50000"/>
            <a:lumOff val="50000"/>
            <a:alpha val="20000"/>
          </a:schemeClr>
        </a:solidFill>
        <a:ln w="25400" algn="ctr">
          <a:solidFill>
            <a:schemeClr val="tx1"/>
          </a:solidFill>
          <a:miter lim="800000"/>
          <a:headEnd/>
          <a:tailEnd/>
        </a:ln>
      </xdr:spPr>
      <xdr:txBody>
        <a:bodyPr vertOverflow="clip" wrap="square" lIns="27432" tIns="22860" rIns="27432" bIns="0" anchor="t" upright="1"/>
        <a:lstStyle/>
        <a:p>
          <a:pPr marL="0" marR="0" indent="0" algn="ctr" defTabSz="914400" rtl="0" eaLnBrk="1" fontAlgn="auto" latinLnBrk="0" hangingPunct="1">
            <a:lnSpc>
              <a:spcPts val="1000"/>
            </a:lnSpc>
            <a:spcBef>
              <a:spcPts val="0"/>
            </a:spcBef>
            <a:spcAft>
              <a:spcPts val="0"/>
            </a:spcAft>
            <a:buClrTx/>
            <a:buSzTx/>
            <a:buFontTx/>
            <a:buNone/>
            <a:tabLst/>
            <a:defRPr sz="1000"/>
          </a:pPr>
          <a:r>
            <a:rPr lang="en-IE" sz="1050" b="1" i="0" baseline="0">
              <a:effectLst/>
              <a:latin typeface="Arial" panose="020B0604020202020204" pitchFamily="34" charset="0"/>
              <a:ea typeface="+mn-ea"/>
              <a:cs typeface="Arial" panose="020B0604020202020204" pitchFamily="34" charset="0"/>
            </a:rPr>
            <a:t>Do you have a record of the nutrition composition of your food product between 2016 - 2022?</a:t>
          </a:r>
          <a:endParaRPr lang="en-IE" sz="1200" b="1"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3</xdr:col>
      <xdr:colOff>323850</xdr:colOff>
      <xdr:row>68</xdr:row>
      <xdr:rowOff>6350</xdr:rowOff>
    </xdr:from>
    <xdr:to>
      <xdr:col>5</xdr:col>
      <xdr:colOff>111125</xdr:colOff>
      <xdr:row>70</xdr:row>
      <xdr:rowOff>66675</xdr:rowOff>
    </xdr:to>
    <xdr:sp macro="" textlink="">
      <xdr:nvSpPr>
        <xdr:cNvPr id="27" name="Line 33">
          <a:extLst>
            <a:ext uri="{FF2B5EF4-FFF2-40B4-BE49-F238E27FC236}">
              <a16:creationId xmlns:a16="http://schemas.microsoft.com/office/drawing/2014/main" id="{00000000-0008-0000-0000-00001B000000}"/>
            </a:ext>
          </a:extLst>
        </xdr:cNvPr>
        <xdr:cNvSpPr>
          <a:spLocks noChangeShapeType="1"/>
        </xdr:cNvSpPr>
      </xdr:nvSpPr>
      <xdr:spPr bwMode="auto">
        <a:xfrm flipH="1">
          <a:off x="2238375" y="11064875"/>
          <a:ext cx="1063625" cy="384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219075</xdr:colOff>
      <xdr:row>68</xdr:row>
      <xdr:rowOff>76200</xdr:rowOff>
    </xdr:from>
    <xdr:to>
      <xdr:col>9</xdr:col>
      <xdr:colOff>561522</xdr:colOff>
      <xdr:row>70</xdr:row>
      <xdr:rowOff>123371</xdr:rowOff>
    </xdr:to>
    <xdr:sp macro="" textlink="">
      <xdr:nvSpPr>
        <xdr:cNvPr id="28" name="Line 33">
          <a:extLst>
            <a:ext uri="{FF2B5EF4-FFF2-40B4-BE49-F238E27FC236}">
              <a16:creationId xmlns:a16="http://schemas.microsoft.com/office/drawing/2014/main" id="{00000000-0008-0000-0000-00001C000000}"/>
            </a:ext>
          </a:extLst>
        </xdr:cNvPr>
        <xdr:cNvSpPr>
          <a:spLocks noChangeShapeType="1"/>
        </xdr:cNvSpPr>
      </xdr:nvSpPr>
      <xdr:spPr bwMode="auto">
        <a:xfrm>
          <a:off x="5324475" y="11134725"/>
          <a:ext cx="980622" cy="37102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561974</xdr:colOff>
      <xdr:row>76</xdr:row>
      <xdr:rowOff>19048</xdr:rowOff>
    </xdr:from>
    <xdr:to>
      <xdr:col>10</xdr:col>
      <xdr:colOff>0</xdr:colOff>
      <xdr:row>79</xdr:row>
      <xdr:rowOff>95249</xdr:rowOff>
    </xdr:to>
    <xdr:sp macro="" textlink="">
      <xdr:nvSpPr>
        <xdr:cNvPr id="29" name="Line 33">
          <a:extLst>
            <a:ext uri="{FF2B5EF4-FFF2-40B4-BE49-F238E27FC236}">
              <a16:creationId xmlns:a16="http://schemas.microsoft.com/office/drawing/2014/main" id="{00000000-0008-0000-0000-00001D000000}"/>
            </a:ext>
          </a:extLst>
        </xdr:cNvPr>
        <xdr:cNvSpPr>
          <a:spLocks noChangeShapeType="1"/>
        </xdr:cNvSpPr>
      </xdr:nvSpPr>
      <xdr:spPr bwMode="auto">
        <a:xfrm flipH="1">
          <a:off x="7877174" y="12325348"/>
          <a:ext cx="1266826" cy="56197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71</xdr:row>
      <xdr:rowOff>0</xdr:rowOff>
    </xdr:from>
    <xdr:to>
      <xdr:col>4</xdr:col>
      <xdr:colOff>543155</xdr:colOff>
      <xdr:row>77</xdr:row>
      <xdr:rowOff>24350</xdr:rowOff>
    </xdr:to>
    <xdr:sp macro="" textlink="">
      <xdr:nvSpPr>
        <xdr:cNvPr id="30" name="AutoShape 7">
          <a:extLst>
            <a:ext uri="{FF2B5EF4-FFF2-40B4-BE49-F238E27FC236}">
              <a16:creationId xmlns:a16="http://schemas.microsoft.com/office/drawing/2014/main" id="{00000000-0008-0000-0000-00001E000000}"/>
            </a:ext>
          </a:extLst>
        </xdr:cNvPr>
        <xdr:cNvSpPr>
          <a:spLocks noChangeArrowheads="1"/>
        </xdr:cNvSpPr>
      </xdr:nvSpPr>
      <xdr:spPr bwMode="auto">
        <a:xfrm>
          <a:off x="3657600" y="11496675"/>
          <a:ext cx="2371955" cy="995900"/>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IE"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Use the earliest food product nutrition composition information </a:t>
          </a:r>
          <a:r>
            <a:rPr lang="en-IE" sz="1100" b="1" i="0" baseline="0">
              <a:solidFill>
                <a:sysClr val="windowText" lastClr="000000"/>
              </a:solidFill>
              <a:effectLst/>
              <a:latin typeface="Arial" panose="020B0604020202020204" pitchFamily="34" charset="0"/>
              <a:ea typeface="+mn-ea"/>
              <a:cs typeface="Arial" panose="020B0604020202020204" pitchFamily="34" charset="0"/>
            </a:rPr>
            <a:t>available since 2015 as the reformulation baseline </a:t>
          </a:r>
          <a:endParaRPr kumimoji="0" lang="en-IE"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12</xdr:col>
      <xdr:colOff>342196</xdr:colOff>
      <xdr:row>81</xdr:row>
      <xdr:rowOff>13608</xdr:rowOff>
    </xdr:from>
    <xdr:to>
      <xdr:col>15</xdr:col>
      <xdr:colOff>408215</xdr:colOff>
      <xdr:row>86</xdr:row>
      <xdr:rowOff>4410</xdr:rowOff>
    </xdr:to>
    <xdr:sp macro="" textlink="">
      <xdr:nvSpPr>
        <xdr:cNvPr id="31" name="AutoShape 7">
          <a:extLst>
            <a:ext uri="{FF2B5EF4-FFF2-40B4-BE49-F238E27FC236}">
              <a16:creationId xmlns:a16="http://schemas.microsoft.com/office/drawing/2014/main" id="{00000000-0008-0000-0000-00001F000000}"/>
            </a:ext>
          </a:extLst>
        </xdr:cNvPr>
        <xdr:cNvSpPr>
          <a:spLocks noChangeArrowheads="1"/>
        </xdr:cNvSpPr>
      </xdr:nvSpPr>
      <xdr:spPr bwMode="auto">
        <a:xfrm>
          <a:off x="10705396" y="13129533"/>
          <a:ext cx="1894819" cy="800427"/>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IE"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Use earliest data available for food product nutrition composition </a:t>
          </a:r>
          <a:r>
            <a:rPr lang="en-IE" sz="1100" b="1" i="0" baseline="0">
              <a:solidFill>
                <a:sysClr val="windowText" lastClr="000000"/>
              </a:solidFill>
              <a:effectLst/>
              <a:latin typeface="Arial" panose="020B0604020202020204" pitchFamily="34" charset="0"/>
              <a:ea typeface="+mn-ea"/>
              <a:cs typeface="Arial" panose="020B0604020202020204" pitchFamily="34" charset="0"/>
            </a:rPr>
            <a:t>as the reformulation </a:t>
          </a:r>
          <a:r>
            <a:rPr kumimoji="0" lang="en-IE"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baseline </a:t>
          </a:r>
        </a:p>
      </xdr:txBody>
    </xdr:sp>
    <xdr:clientData/>
  </xdr:twoCellAnchor>
  <xdr:twoCellAnchor>
    <xdr:from>
      <xdr:col>8</xdr:col>
      <xdr:colOff>585193</xdr:colOff>
      <xdr:row>69</xdr:row>
      <xdr:rowOff>40821</xdr:rowOff>
    </xdr:from>
    <xdr:to>
      <xdr:col>13</xdr:col>
      <xdr:colOff>0</xdr:colOff>
      <xdr:row>77</xdr:row>
      <xdr:rowOff>135186</xdr:rowOff>
    </xdr:to>
    <xdr:sp macro="" textlink="">
      <xdr:nvSpPr>
        <xdr:cNvPr id="32" name="AutoShape 29">
          <a:extLst>
            <a:ext uri="{FF2B5EF4-FFF2-40B4-BE49-F238E27FC236}">
              <a16:creationId xmlns:a16="http://schemas.microsoft.com/office/drawing/2014/main" id="{00000000-0008-0000-0000-000020000000}"/>
            </a:ext>
          </a:extLst>
        </xdr:cNvPr>
        <xdr:cNvSpPr>
          <a:spLocks noChangeArrowheads="1"/>
        </xdr:cNvSpPr>
      </xdr:nvSpPr>
      <xdr:spPr bwMode="auto">
        <a:xfrm>
          <a:off x="8509993" y="11213646"/>
          <a:ext cx="2462807" cy="1389765"/>
        </a:xfrm>
        <a:prstGeom prst="flowChartDecision">
          <a:avLst/>
        </a:prstGeom>
        <a:solidFill>
          <a:schemeClr val="tx1">
            <a:lumMod val="50000"/>
            <a:lumOff val="50000"/>
            <a:alpha val="20000"/>
          </a:schemeClr>
        </a:solidFill>
        <a:ln w="25400" algn="ctr">
          <a:solidFill>
            <a:schemeClr val="tx1"/>
          </a:solidFill>
          <a:miter lim="800000"/>
          <a:headEnd/>
          <a:tailEnd/>
        </a:ln>
      </xdr:spPr>
      <xdr:txBody>
        <a:bodyPr vertOverflow="clip" wrap="square" lIns="27432" tIns="22860" rIns="27432" bIns="0" anchor="t" upright="1"/>
        <a:lstStyle/>
        <a:p>
          <a:pPr marL="0" marR="0" indent="0" algn="ctr" defTabSz="914400" rtl="0" eaLnBrk="1" fontAlgn="auto" latinLnBrk="0" hangingPunct="1">
            <a:lnSpc>
              <a:spcPts val="1000"/>
            </a:lnSpc>
            <a:spcBef>
              <a:spcPts val="0"/>
            </a:spcBef>
            <a:spcAft>
              <a:spcPts val="0"/>
            </a:spcAft>
            <a:buClrTx/>
            <a:buSzTx/>
            <a:buFontTx/>
            <a:buNone/>
            <a:tabLst/>
            <a:defRPr sz="1000"/>
          </a:pPr>
          <a:endParaRPr lang="en-IE" sz="1000" b="1" i="0" u="none" strike="noStrike" baseline="0">
            <a:solidFill>
              <a:srgbClr val="000000"/>
            </a:solidFill>
            <a:latin typeface="Arial"/>
            <a:cs typeface="Arial"/>
          </a:endParaRPr>
        </a:p>
        <a:p>
          <a:pPr marL="0" marR="0" indent="0" algn="ctr" defTabSz="914400" rtl="0" eaLnBrk="1" fontAlgn="auto" latinLnBrk="0" hangingPunct="1">
            <a:lnSpc>
              <a:spcPts val="1000"/>
            </a:lnSpc>
            <a:spcBef>
              <a:spcPts val="0"/>
            </a:spcBef>
            <a:spcAft>
              <a:spcPts val="0"/>
            </a:spcAft>
            <a:buClrTx/>
            <a:buSzTx/>
            <a:buFontTx/>
            <a:buNone/>
            <a:tabLst/>
            <a:defRPr sz="1000"/>
          </a:pPr>
          <a:r>
            <a:rPr lang="en-IE" sz="1100" b="1" i="0" u="none" strike="noStrike" baseline="0">
              <a:solidFill>
                <a:srgbClr val="000000"/>
              </a:solidFill>
              <a:latin typeface="Arial"/>
              <a:cs typeface="Arial"/>
            </a:rPr>
            <a:t>Is your food product a new product to market?</a:t>
          </a:r>
        </a:p>
      </xdr:txBody>
    </xdr:sp>
    <xdr:clientData/>
  </xdr:twoCellAnchor>
  <xdr:oneCellAnchor>
    <xdr:from>
      <xdr:col>8</xdr:col>
      <xdr:colOff>41421</xdr:colOff>
      <xdr:row>76</xdr:row>
      <xdr:rowOff>84637</xdr:rowOff>
    </xdr:from>
    <xdr:ext cx="502320" cy="377738"/>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5070621" y="13124362"/>
          <a:ext cx="502320" cy="377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IE" sz="1100" b="1">
              <a:solidFill>
                <a:schemeClr val="tx1"/>
              </a:solidFill>
              <a:effectLst/>
              <a:latin typeface="Arial" panose="020B0604020202020204" pitchFamily="34" charset="0"/>
              <a:ea typeface="+mn-ea"/>
              <a:cs typeface="Arial" panose="020B0604020202020204" pitchFamily="34" charset="0"/>
            </a:rPr>
            <a:t>Yes</a:t>
          </a:r>
        </a:p>
      </xdr:txBody>
    </xdr:sp>
    <xdr:clientData/>
  </xdr:oneCellAnchor>
  <xdr:twoCellAnchor>
    <xdr:from>
      <xdr:col>12</xdr:col>
      <xdr:colOff>0</xdr:colOff>
      <xdr:row>76</xdr:row>
      <xdr:rowOff>55789</xdr:rowOff>
    </xdr:from>
    <xdr:to>
      <xdr:col>14</xdr:col>
      <xdr:colOff>0</xdr:colOff>
      <xdr:row>80</xdr:row>
      <xdr:rowOff>0</xdr:rowOff>
    </xdr:to>
    <xdr:sp macro="" textlink="">
      <xdr:nvSpPr>
        <xdr:cNvPr id="34" name="Line 33">
          <a:extLst>
            <a:ext uri="{FF2B5EF4-FFF2-40B4-BE49-F238E27FC236}">
              <a16:creationId xmlns:a16="http://schemas.microsoft.com/office/drawing/2014/main" id="{00000000-0008-0000-0000-000022000000}"/>
            </a:ext>
          </a:extLst>
        </xdr:cNvPr>
        <xdr:cNvSpPr>
          <a:spLocks noChangeShapeType="1"/>
        </xdr:cNvSpPr>
      </xdr:nvSpPr>
      <xdr:spPr bwMode="auto">
        <a:xfrm>
          <a:off x="7347857" y="12506325"/>
          <a:ext cx="1292679" cy="59735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171451</xdr:colOff>
      <xdr:row>80</xdr:row>
      <xdr:rowOff>0</xdr:rowOff>
    </xdr:from>
    <xdr:to>
      <xdr:col>8</xdr:col>
      <xdr:colOff>601687</xdr:colOff>
      <xdr:row>88</xdr:row>
      <xdr:rowOff>76200</xdr:rowOff>
    </xdr:to>
    <xdr:sp macro="" textlink="">
      <xdr:nvSpPr>
        <xdr:cNvPr id="35" name="AutoShape 7">
          <a:hlinkClick xmlns:r="http://schemas.openxmlformats.org/officeDocument/2006/relationships" r:id="rId2"/>
          <a:extLst>
            <a:ext uri="{FF2B5EF4-FFF2-40B4-BE49-F238E27FC236}">
              <a16:creationId xmlns:a16="http://schemas.microsoft.com/office/drawing/2014/main" id="{00000000-0008-0000-0000-000023000000}"/>
            </a:ext>
          </a:extLst>
        </xdr:cNvPr>
        <xdr:cNvSpPr>
          <a:spLocks noChangeArrowheads="1"/>
        </xdr:cNvSpPr>
      </xdr:nvSpPr>
      <xdr:spPr bwMode="auto">
        <a:xfrm>
          <a:off x="3362326" y="13001625"/>
          <a:ext cx="2344761" cy="1371600"/>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IE" sz="1100" b="1" i="0" u="none" strike="noStrike" kern="0" cap="none" spc="0" normalizeH="0" baseline="0" noProof="0">
              <a:ln>
                <a:noFill/>
              </a:ln>
              <a:solidFill>
                <a:sysClr val="windowText" lastClr="000000"/>
              </a:solidFill>
              <a:effectLst/>
              <a:uLnTx/>
              <a:uFillTx/>
              <a:latin typeface="Arial"/>
              <a:ea typeface="+mn-ea"/>
              <a:cs typeface="Arial"/>
            </a:rPr>
            <a:t>Check the Nutrient Thresholds for New Product Development report </a:t>
          </a:r>
          <a:r>
            <a:rPr lang="en-IE" sz="1050" b="0" i="1" baseline="0">
              <a:effectLst/>
              <a:latin typeface="Arial" panose="020B0604020202020204" pitchFamily="34" charset="0"/>
              <a:ea typeface="+mn-ea"/>
              <a:cs typeface="Arial" panose="020B0604020202020204" pitchFamily="34" charset="0"/>
            </a:rPr>
            <a:t>(click box to open report)</a:t>
          </a:r>
          <a:r>
            <a:rPr kumimoji="0" lang="en-IE" sz="105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r>
            <a:rPr kumimoji="0" lang="en-IE" sz="1100" b="1" i="0" u="none" strike="noStrike" kern="0" cap="none" spc="0" normalizeH="0" baseline="0" noProof="0">
              <a:ln>
                <a:noFill/>
              </a:ln>
              <a:solidFill>
                <a:sysClr val="windowText" lastClr="000000"/>
              </a:solidFill>
              <a:effectLst/>
              <a:uLnTx/>
              <a:uFillTx/>
              <a:latin typeface="Arial"/>
              <a:ea typeface="+mn-ea"/>
              <a:cs typeface="Arial"/>
            </a:rPr>
            <a:t>and select relevant threshold. If the relevant threshold is not listed contact the Food Reformulation Task Force on foodreformulation@fsai.ie. </a:t>
          </a:r>
        </a:p>
      </xdr:txBody>
    </xdr:sp>
    <xdr:clientData/>
  </xdr:twoCellAnchor>
  <xdr:twoCellAnchor>
    <xdr:from>
      <xdr:col>2</xdr:col>
      <xdr:colOff>12245</xdr:colOff>
      <xdr:row>78</xdr:row>
      <xdr:rowOff>0</xdr:rowOff>
    </xdr:from>
    <xdr:to>
      <xdr:col>11</xdr:col>
      <xdr:colOff>9525</xdr:colOff>
      <xdr:row>96</xdr:row>
      <xdr:rowOff>0</xdr:rowOff>
    </xdr:to>
    <xdr:grpSp>
      <xdr:nvGrpSpPr>
        <xdr:cNvPr id="36" name="Group 25992">
          <a:extLst>
            <a:ext uri="{FF2B5EF4-FFF2-40B4-BE49-F238E27FC236}">
              <a16:creationId xmlns:a16="http://schemas.microsoft.com/office/drawing/2014/main" id="{00000000-0008-0000-0000-000024000000}"/>
            </a:ext>
          </a:extLst>
        </xdr:cNvPr>
        <xdr:cNvGrpSpPr>
          <a:grpSpLocks/>
        </xdr:cNvGrpSpPr>
      </xdr:nvGrpSpPr>
      <xdr:grpSpPr bwMode="auto">
        <a:xfrm flipV="1">
          <a:off x="1294945" y="12852400"/>
          <a:ext cx="5769430" cy="2971800"/>
          <a:chOff x="3762033" y="4701859"/>
          <a:chExt cx="1137433" cy="1568485"/>
        </a:xfrm>
      </xdr:grpSpPr>
      <xdr:sp macro="" textlink="">
        <xdr:nvSpPr>
          <xdr:cNvPr id="37" name="Line 33">
            <a:extLst>
              <a:ext uri="{FF2B5EF4-FFF2-40B4-BE49-F238E27FC236}">
                <a16:creationId xmlns:a16="http://schemas.microsoft.com/office/drawing/2014/main" id="{00000000-0008-0000-0000-000025000000}"/>
              </a:ext>
            </a:extLst>
          </xdr:cNvPr>
          <xdr:cNvSpPr>
            <a:spLocks noChangeShapeType="1"/>
          </xdr:cNvSpPr>
        </xdr:nvSpPr>
        <xdr:spPr bwMode="auto">
          <a:xfrm>
            <a:off x="3763413" y="4701859"/>
            <a:ext cx="113605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xnSp macro="">
        <xdr:nvCxnSpPr>
          <xdr:cNvPr id="38" name="Straight Connector 37">
            <a:extLst>
              <a:ext uri="{FF2B5EF4-FFF2-40B4-BE49-F238E27FC236}">
                <a16:creationId xmlns:a16="http://schemas.microsoft.com/office/drawing/2014/main" id="{00000000-0008-0000-0000-000026000000}"/>
              </a:ext>
            </a:extLst>
          </xdr:cNvPr>
          <xdr:cNvCxnSpPr>
            <a:cxnSpLocks/>
            <a:stCxn id="37" idx="0"/>
          </xdr:cNvCxnSpPr>
        </xdr:nvCxnSpPr>
        <xdr:spPr>
          <a:xfrm flipH="1">
            <a:off x="3762033" y="4701859"/>
            <a:ext cx="0" cy="15684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3</xdr:col>
      <xdr:colOff>459010</xdr:colOff>
      <xdr:row>67</xdr:row>
      <xdr:rowOff>0</xdr:rowOff>
    </xdr:from>
    <xdr:ext cx="505736" cy="368053"/>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2287810" y="10887075"/>
          <a:ext cx="505736" cy="368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IE" sz="1100" b="1">
              <a:solidFill>
                <a:schemeClr val="tx1"/>
              </a:solidFill>
              <a:effectLst/>
              <a:latin typeface="Arial" panose="020B0604020202020204" pitchFamily="34" charset="0"/>
              <a:ea typeface="+mn-ea"/>
              <a:cs typeface="Arial" panose="020B0604020202020204" pitchFamily="34" charset="0"/>
            </a:rPr>
            <a:t>Yes</a:t>
          </a:r>
        </a:p>
      </xdr:txBody>
    </xdr:sp>
    <xdr:clientData/>
  </xdr:oneCellAnchor>
  <xdr:oneCellAnchor>
    <xdr:from>
      <xdr:col>8</xdr:col>
      <xdr:colOff>437605</xdr:colOff>
      <xdr:row>67</xdr:row>
      <xdr:rowOff>101055</xdr:rowOff>
    </xdr:from>
    <xdr:ext cx="536876" cy="348798"/>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5314405" y="10988130"/>
          <a:ext cx="536876" cy="3487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IE" sz="1100" b="1">
              <a:solidFill>
                <a:schemeClr val="tx1"/>
              </a:solidFill>
              <a:effectLst/>
              <a:latin typeface="Arial" panose="020B0604020202020204" pitchFamily="34" charset="0"/>
              <a:ea typeface="+mn-ea"/>
              <a:cs typeface="Arial" panose="020B0604020202020204" pitchFamily="34" charset="0"/>
            </a:rPr>
            <a:t>No</a:t>
          </a:r>
        </a:p>
      </xdr:txBody>
    </xdr:sp>
    <xdr:clientData/>
  </xdr:oneCellAnchor>
  <xdr:oneCellAnchor>
    <xdr:from>
      <xdr:col>12</xdr:col>
      <xdr:colOff>580021</xdr:colOff>
      <xdr:row>76</xdr:row>
      <xdr:rowOff>126003</xdr:rowOff>
    </xdr:from>
    <xdr:ext cx="544746" cy="348764"/>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8123821" y="13165728"/>
          <a:ext cx="544746" cy="348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en-IE" sz="1100" b="1">
              <a:solidFill>
                <a:schemeClr val="tx1"/>
              </a:solidFill>
              <a:effectLst/>
              <a:latin typeface="Arial" panose="020B0604020202020204" pitchFamily="34" charset="0"/>
              <a:ea typeface="+mn-ea"/>
              <a:cs typeface="Arial" panose="020B0604020202020204" pitchFamily="34" charset="0"/>
            </a:rPr>
            <a:t>No</a:t>
          </a:r>
        </a:p>
      </xdr:txBody>
    </xdr:sp>
    <xdr:clientData/>
  </xdr:oneCellAnchor>
  <xdr:twoCellAnchor>
    <xdr:from>
      <xdr:col>17</xdr:col>
      <xdr:colOff>34290</xdr:colOff>
      <xdr:row>66</xdr:row>
      <xdr:rowOff>0</xdr:rowOff>
    </xdr:from>
    <xdr:to>
      <xdr:col>18</xdr:col>
      <xdr:colOff>34290</xdr:colOff>
      <xdr:row>96</xdr:row>
      <xdr:rowOff>0</xdr:rowOff>
    </xdr:to>
    <xdr:grpSp>
      <xdr:nvGrpSpPr>
        <xdr:cNvPr id="42" name="Group 25992">
          <a:extLst>
            <a:ext uri="{FF2B5EF4-FFF2-40B4-BE49-F238E27FC236}">
              <a16:creationId xmlns:a16="http://schemas.microsoft.com/office/drawing/2014/main" id="{00000000-0008-0000-0000-00002A000000}"/>
            </a:ext>
          </a:extLst>
        </xdr:cNvPr>
        <xdr:cNvGrpSpPr>
          <a:grpSpLocks/>
        </xdr:cNvGrpSpPr>
      </xdr:nvGrpSpPr>
      <xdr:grpSpPr bwMode="auto">
        <a:xfrm flipH="1" flipV="1">
          <a:off x="11007090" y="10871200"/>
          <a:ext cx="641350" cy="4953000"/>
          <a:chOff x="3762033" y="4701859"/>
          <a:chExt cx="1137433" cy="1568485"/>
        </a:xfrm>
      </xdr:grpSpPr>
      <xdr:sp macro="" textlink="">
        <xdr:nvSpPr>
          <xdr:cNvPr id="43" name="Line 33">
            <a:extLst>
              <a:ext uri="{FF2B5EF4-FFF2-40B4-BE49-F238E27FC236}">
                <a16:creationId xmlns:a16="http://schemas.microsoft.com/office/drawing/2014/main" id="{00000000-0008-0000-0000-00002B000000}"/>
              </a:ext>
            </a:extLst>
          </xdr:cNvPr>
          <xdr:cNvSpPr>
            <a:spLocks noChangeShapeType="1"/>
          </xdr:cNvSpPr>
        </xdr:nvSpPr>
        <xdr:spPr bwMode="auto">
          <a:xfrm>
            <a:off x="3763413" y="4701859"/>
            <a:ext cx="113605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xnSp macro="">
        <xdr:nvCxnSpPr>
          <xdr:cNvPr id="44" name="Straight Connector 43">
            <a:extLst>
              <a:ext uri="{FF2B5EF4-FFF2-40B4-BE49-F238E27FC236}">
                <a16:creationId xmlns:a16="http://schemas.microsoft.com/office/drawing/2014/main" id="{00000000-0008-0000-0000-00002C000000}"/>
              </a:ext>
            </a:extLst>
          </xdr:cNvPr>
          <xdr:cNvCxnSpPr>
            <a:cxnSpLocks/>
            <a:stCxn id="43" idx="0"/>
          </xdr:cNvCxnSpPr>
        </xdr:nvCxnSpPr>
        <xdr:spPr>
          <a:xfrm flipH="1">
            <a:off x="3762033" y="4701859"/>
            <a:ext cx="0" cy="15684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678202</xdr:colOff>
      <xdr:row>86</xdr:row>
      <xdr:rowOff>96428</xdr:rowOff>
    </xdr:from>
    <xdr:to>
      <xdr:col>13</xdr:col>
      <xdr:colOff>678202</xdr:colOff>
      <xdr:row>91</xdr:row>
      <xdr:rowOff>0</xdr:rowOff>
    </xdr:to>
    <xdr:sp macro="" textlink="">
      <xdr:nvSpPr>
        <xdr:cNvPr id="45" name="Line 33">
          <a:extLst>
            <a:ext uri="{FF2B5EF4-FFF2-40B4-BE49-F238E27FC236}">
              <a16:creationId xmlns:a16="http://schemas.microsoft.com/office/drawing/2014/main" id="{00000000-0008-0000-0000-00002D000000}"/>
            </a:ext>
          </a:extLst>
        </xdr:cNvPr>
        <xdr:cNvSpPr>
          <a:spLocks noChangeShapeType="1"/>
        </xdr:cNvSpPr>
      </xdr:nvSpPr>
      <xdr:spPr bwMode="auto">
        <a:xfrm flipH="1">
          <a:off x="11584327" y="14021978"/>
          <a:ext cx="0" cy="713197"/>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0</xdr:colOff>
      <xdr:row>108</xdr:row>
      <xdr:rowOff>171449</xdr:rowOff>
    </xdr:from>
    <xdr:to>
      <xdr:col>14</xdr:col>
      <xdr:colOff>0</xdr:colOff>
      <xdr:row>112</xdr:row>
      <xdr:rowOff>25649</xdr:rowOff>
    </xdr:to>
    <xdr:sp macro="" textlink="">
      <xdr:nvSpPr>
        <xdr:cNvPr id="46" name="Line 61">
          <a:extLst>
            <a:ext uri="{FF2B5EF4-FFF2-40B4-BE49-F238E27FC236}">
              <a16:creationId xmlns:a16="http://schemas.microsoft.com/office/drawing/2014/main" id="{00000000-0008-0000-0000-00002E000000}"/>
            </a:ext>
          </a:extLst>
        </xdr:cNvPr>
        <xdr:cNvSpPr>
          <a:spLocks noChangeShapeType="1"/>
        </xdr:cNvSpPr>
      </xdr:nvSpPr>
      <xdr:spPr bwMode="auto">
        <a:xfrm>
          <a:off x="8867775" y="18697574"/>
          <a:ext cx="0" cy="540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548289</xdr:colOff>
      <xdr:row>25</xdr:row>
      <xdr:rowOff>0</xdr:rowOff>
    </xdr:from>
    <xdr:to>
      <xdr:col>11</xdr:col>
      <xdr:colOff>44825</xdr:colOff>
      <xdr:row>34</xdr:row>
      <xdr:rowOff>95250</xdr:rowOff>
    </xdr:to>
    <xdr:sp macro="" textlink="">
      <xdr:nvSpPr>
        <xdr:cNvPr id="47" name="AutoShape 29">
          <a:extLst>
            <a:ext uri="{FF2B5EF4-FFF2-40B4-BE49-F238E27FC236}">
              <a16:creationId xmlns:a16="http://schemas.microsoft.com/office/drawing/2014/main" id="{00000000-0008-0000-0000-00002F000000}"/>
            </a:ext>
          </a:extLst>
        </xdr:cNvPr>
        <xdr:cNvSpPr>
          <a:spLocks noChangeArrowheads="1"/>
        </xdr:cNvSpPr>
      </xdr:nvSpPr>
      <xdr:spPr bwMode="auto">
        <a:xfrm>
          <a:off x="4313465" y="4276165"/>
          <a:ext cx="2634184" cy="1628214"/>
        </a:xfrm>
        <a:prstGeom prst="flowChartDecision">
          <a:avLst/>
        </a:prstGeom>
        <a:solidFill>
          <a:schemeClr val="tx1">
            <a:lumMod val="50000"/>
            <a:lumOff val="50000"/>
            <a:alpha val="20000"/>
          </a:schemeClr>
        </a:solidFill>
        <a:ln w="25400" algn="ctr">
          <a:solidFill>
            <a:schemeClr val="tx1"/>
          </a:solidFill>
          <a:miter lim="800000"/>
          <a:headEnd/>
          <a:tailEnd/>
        </a:ln>
      </xdr:spPr>
      <xdr:txBody>
        <a:bodyPr vertOverflow="clip" wrap="square" lIns="27432" tIns="22860" rIns="27432" bIns="0" anchor="t" upright="1"/>
        <a:lstStyle/>
        <a:p>
          <a:pPr algn="ctr" rtl="0"/>
          <a:r>
            <a:rPr lang="en-IE" sz="1100" b="1" i="0" baseline="0">
              <a:effectLst/>
              <a:latin typeface="Arial" panose="020B0604020202020204" pitchFamily="34" charset="0"/>
              <a:ea typeface="+mn-ea"/>
              <a:cs typeface="Arial" panose="020B0604020202020204" pitchFamily="34" charset="0"/>
            </a:rPr>
            <a:t>Does your food product fall within a priority food category?</a:t>
          </a:r>
          <a:endParaRPr lang="en-IE" sz="1000">
            <a:effectLst/>
            <a:latin typeface="Arial" panose="020B0604020202020204" pitchFamily="34" charset="0"/>
            <a:cs typeface="Arial" panose="020B0604020202020204" pitchFamily="34" charset="0"/>
          </a:endParaRPr>
        </a:p>
      </xdr:txBody>
    </xdr:sp>
    <xdr:clientData/>
  </xdr:twoCellAnchor>
  <xdr:twoCellAnchor>
    <xdr:from>
      <xdr:col>14</xdr:col>
      <xdr:colOff>0</xdr:colOff>
      <xdr:row>97</xdr:row>
      <xdr:rowOff>92618</xdr:rowOff>
    </xdr:from>
    <xdr:to>
      <xdr:col>14</xdr:col>
      <xdr:colOff>0</xdr:colOff>
      <xdr:row>101</xdr:row>
      <xdr:rowOff>126818</xdr:rowOff>
    </xdr:to>
    <xdr:sp macro="" textlink="">
      <xdr:nvSpPr>
        <xdr:cNvPr id="48" name="Line 33">
          <a:extLst>
            <a:ext uri="{FF2B5EF4-FFF2-40B4-BE49-F238E27FC236}">
              <a16:creationId xmlns:a16="http://schemas.microsoft.com/office/drawing/2014/main" id="{00000000-0008-0000-0000-000030000000}"/>
            </a:ext>
          </a:extLst>
        </xdr:cNvPr>
        <xdr:cNvSpPr>
          <a:spLocks noChangeShapeType="1"/>
        </xdr:cNvSpPr>
      </xdr:nvSpPr>
      <xdr:spPr bwMode="auto">
        <a:xfrm flipH="1">
          <a:off x="8867775" y="16732793"/>
          <a:ext cx="0" cy="720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517072</xdr:colOff>
      <xdr:row>6</xdr:row>
      <xdr:rowOff>57085</xdr:rowOff>
    </xdr:from>
    <xdr:to>
      <xdr:col>18</xdr:col>
      <xdr:colOff>0</xdr:colOff>
      <xdr:row>15</xdr:row>
      <xdr:rowOff>0</xdr:rowOff>
    </xdr:to>
    <xdr:sp macro="" textlink="">
      <xdr:nvSpPr>
        <xdr:cNvPr id="49" name="AutoShape 7">
          <a:extLst>
            <a:ext uri="{FF2B5EF4-FFF2-40B4-BE49-F238E27FC236}">
              <a16:creationId xmlns:a16="http://schemas.microsoft.com/office/drawing/2014/main" id="{00000000-0008-0000-0000-000031000000}"/>
            </a:ext>
          </a:extLst>
        </xdr:cNvPr>
        <xdr:cNvSpPr>
          <a:spLocks noChangeArrowheads="1"/>
        </xdr:cNvSpPr>
      </xdr:nvSpPr>
      <xdr:spPr bwMode="auto">
        <a:xfrm>
          <a:off x="3565072" y="1028635"/>
          <a:ext cx="10455728" cy="1400240"/>
        </a:xfrm>
        <a:prstGeom prst="flowChartProcess">
          <a:avLst/>
        </a:prstGeom>
        <a:solidFill>
          <a:srgbClr val="FFFFFF"/>
        </a:solidFill>
        <a:ln w="25400" algn="ctr">
          <a:solidFill>
            <a:srgbClr val="000000"/>
          </a:solidFill>
          <a:miter lim="800000"/>
          <a:headEnd/>
          <a:tailEnd/>
        </a:ln>
        <a:effectLst/>
      </xdr:spPr>
      <xdr:txBody>
        <a:bodyPr vertOverflow="clip" wrap="square" lIns="27432" tIns="22860" rIns="27432" bIns="0" anchor="t" anchorCtr="0"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IE" sz="11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Purpose: </a:t>
          </a:r>
          <a:r>
            <a:rPr kumimoji="0" lang="en-IE"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The purpose of this decision tree is to guide food businesses on how to determine the reformulation targets that apply to their food product and the data they should use to establish their reformulation starting point (referred to as a reformulation baseline). This reformulation baseline is then used to d</a:t>
          </a:r>
          <a:r>
            <a:rPr lang="en-IE" sz="1100" b="0" i="0" baseline="0">
              <a:solidFill>
                <a:sysClr val="windowText" lastClr="000000"/>
              </a:solidFill>
              <a:effectLst/>
              <a:latin typeface="Arial" panose="020B0604020202020204" pitchFamily="34" charset="0"/>
              <a:ea typeface="+mn-ea"/>
              <a:cs typeface="Arial" panose="020B0604020202020204" pitchFamily="34" charset="0"/>
            </a:rPr>
            <a:t>etermine the nutrition  composition that a food product should achieve by 2025 by applying  the percentage target nutrient reductions to the reformulation baseline.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IE" sz="1100" b="1"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IE" sz="1100" b="1" i="0" u="sng" baseline="0">
              <a:solidFill>
                <a:sysClr val="windowText" lastClr="000000"/>
              </a:solidFill>
              <a:effectLst/>
              <a:latin typeface="Arial" panose="020B0604020202020204" pitchFamily="34" charset="0"/>
              <a:ea typeface="+mn-ea"/>
              <a:cs typeface="Arial" panose="020B0604020202020204" pitchFamily="34" charset="0"/>
            </a:rPr>
            <a:t>Definitions for terms used in the decision tree are provided here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IE" sz="1100" b="1" i="0" u="sng" baseline="0">
              <a:solidFill>
                <a:sysClr val="windowText" lastClr="000000"/>
              </a:solidFill>
              <a:effectLst/>
              <a:latin typeface="Arial" panose="020B0604020202020204" pitchFamily="34" charset="0"/>
              <a:ea typeface="+mn-ea"/>
              <a:cs typeface="Arial" panose="020B0604020202020204" pitchFamily="34" charset="0"/>
            </a:rPr>
            <a:t>Reformulation Baseline</a:t>
          </a:r>
          <a:r>
            <a:rPr lang="en-IE" sz="1100" b="1" i="0" baseline="0">
              <a:solidFill>
                <a:sysClr val="windowText" lastClr="000000"/>
              </a:solidFill>
              <a:effectLst/>
              <a:latin typeface="Arial" panose="020B0604020202020204" pitchFamily="34" charset="0"/>
              <a:ea typeface="+mn-ea"/>
              <a:cs typeface="Arial" panose="020B0604020202020204" pitchFamily="34" charset="0"/>
            </a:rPr>
            <a:t>: </a:t>
          </a:r>
          <a:r>
            <a:rPr lang="en-IE" sz="1100" b="0" i="0" baseline="0">
              <a:solidFill>
                <a:sysClr val="windowText" lastClr="000000"/>
              </a:solidFill>
              <a:effectLst/>
              <a:latin typeface="Arial" panose="020B0604020202020204" pitchFamily="34" charset="0"/>
              <a:ea typeface="+mn-ea"/>
              <a:cs typeface="Arial" panose="020B0604020202020204" pitchFamily="34" charset="0"/>
            </a:rPr>
            <a:t>The level of relevant nutrients in a product prior to commencing reformulation. A baseline is used as a starting point to determine the level of reformulation needed.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IE" sz="1100" b="1" i="0" u="sng" baseline="0">
              <a:solidFill>
                <a:sysClr val="windowText" lastClr="000000"/>
              </a:solidFill>
              <a:effectLst/>
              <a:latin typeface="Arial" panose="020B0604020202020204" pitchFamily="34" charset="0"/>
              <a:ea typeface="+mn-ea"/>
              <a:cs typeface="Arial" panose="020B0604020202020204" pitchFamily="34" charset="0"/>
            </a:rPr>
            <a:t>Priority Food Categories</a:t>
          </a:r>
          <a:r>
            <a:rPr lang="en-IE" sz="1100" b="1" i="0" u="none" baseline="0">
              <a:solidFill>
                <a:sysClr val="windowText" lastClr="000000"/>
              </a:solidFill>
              <a:effectLst/>
              <a:latin typeface="Arial" panose="020B0604020202020204" pitchFamily="34" charset="0"/>
              <a:ea typeface="+mn-ea"/>
              <a:cs typeface="Arial" panose="020B0604020202020204" pitchFamily="34" charset="0"/>
            </a:rPr>
            <a:t>: </a:t>
          </a:r>
          <a:r>
            <a:rPr lang="en-IE" sz="1100" b="0" i="0" baseline="0">
              <a:solidFill>
                <a:sysClr val="windowText" lastClr="000000"/>
              </a:solidFill>
              <a:effectLst/>
              <a:latin typeface="Arial" panose="020B0604020202020204" pitchFamily="34" charset="0"/>
              <a:ea typeface="+mn-ea"/>
              <a:cs typeface="Arial" panose="020B0604020202020204" pitchFamily="34" charset="0"/>
            </a:rPr>
            <a:t>These are the types of foods that have been identified by the Food Reformulation Task Force as being in high priority need of reformulation. </a:t>
          </a:r>
          <a:endParaRPr lang="en-IE" sz="1100" b="0">
            <a:solidFill>
              <a:sysClr val="windowText" lastClr="000000"/>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50800</xdr:colOff>
          <xdr:row>12</xdr:row>
          <xdr:rowOff>120650</xdr:rowOff>
        </xdr:from>
        <xdr:to>
          <xdr:col>9</xdr:col>
          <xdr:colOff>412750</xdr:colOff>
          <xdr:row>14</xdr:row>
          <xdr:rowOff>44450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D3EFC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IE" sz="800" b="0" i="0" u="none" strike="noStrike" baseline="0">
                  <a:solidFill>
                    <a:srgbClr val="000000"/>
                  </a:solidFill>
                  <a:latin typeface="Segoe UI"/>
                  <a:cs typeface="Segoe UI"/>
                </a:rPr>
                <a:t>Check box for plant-based alternatives to yoghurt</a:t>
              </a:r>
            </a:p>
          </xdr:txBody>
        </xdr:sp>
        <xdr:clientData fLocksWithSheet="0"/>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fsai.ie/getmedia/d005fc1e-c32d-44d3-ad3f-71b2bcadc192/food-reformulation-task-force-priority-food-categories-for-reformulation-in-ireland.pdf?ext=.pdf"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2F13-EA30-4675-80B8-ECD8221D32D5}">
  <sheetPr>
    <pageSetUpPr fitToPage="1"/>
  </sheetPr>
  <dimension ref="A2:FQ147"/>
  <sheetViews>
    <sheetView tabSelected="1" zoomScaleNormal="100" workbookViewId="0">
      <selection activeCell="J112" sqref="J112"/>
    </sheetView>
  </sheetViews>
  <sheetFormatPr defaultColWidth="9.1796875" defaultRowHeight="12.5" x14ac:dyDescent="0.25"/>
  <cols>
    <col min="1" max="13" width="9.1796875" style="21"/>
    <col min="14" max="14" width="10.1796875" style="21" customWidth="1"/>
    <col min="15" max="173" width="9.1796875" style="21"/>
    <col min="174" max="16384" width="9.1796875" style="19"/>
  </cols>
  <sheetData>
    <row r="2" spans="1:18" ht="13" x14ac:dyDescent="0.3">
      <c r="A2" s="20"/>
    </row>
    <row r="3" spans="1:18" ht="13" x14ac:dyDescent="0.3">
      <c r="A3" s="22"/>
      <c r="K3" s="23"/>
      <c r="L3" s="23"/>
      <c r="M3" s="23"/>
      <c r="N3" s="23"/>
      <c r="O3" s="24"/>
      <c r="P3" s="24"/>
      <c r="Q3" s="24"/>
      <c r="R3" s="24"/>
    </row>
    <row r="4" spans="1:18" ht="13" x14ac:dyDescent="0.3">
      <c r="A4" s="22"/>
      <c r="K4" s="23"/>
      <c r="L4" s="23"/>
      <c r="M4" s="23"/>
      <c r="N4" s="23"/>
      <c r="O4" s="24"/>
      <c r="P4" s="24"/>
      <c r="Q4" s="24"/>
      <c r="R4" s="24"/>
    </row>
    <row r="5" spans="1:18" ht="13" x14ac:dyDescent="0.3">
      <c r="A5" s="25"/>
      <c r="K5" s="23"/>
      <c r="L5" s="23"/>
      <c r="M5" s="23"/>
      <c r="N5" s="23"/>
      <c r="O5" s="24"/>
      <c r="P5" s="24"/>
      <c r="Q5" s="24"/>
      <c r="R5" s="24"/>
    </row>
    <row r="6" spans="1:18" ht="13" x14ac:dyDescent="0.3">
      <c r="A6" s="25"/>
      <c r="K6" s="23"/>
      <c r="L6" s="23"/>
      <c r="M6" s="23"/>
      <c r="N6" s="23"/>
      <c r="O6" s="24"/>
      <c r="P6" s="24"/>
      <c r="Q6" s="24"/>
      <c r="R6" s="24"/>
    </row>
    <row r="7" spans="1:18" ht="13" x14ac:dyDescent="0.3">
      <c r="A7" s="25"/>
      <c r="K7" s="23"/>
      <c r="L7" s="23"/>
      <c r="M7" s="23"/>
      <c r="N7" s="23"/>
      <c r="O7" s="24"/>
      <c r="P7" s="24"/>
      <c r="Q7" s="24"/>
      <c r="R7" s="24"/>
    </row>
    <row r="8" spans="1:18" ht="13" x14ac:dyDescent="0.3">
      <c r="A8" s="25"/>
      <c r="K8" s="23"/>
      <c r="L8" s="23"/>
      <c r="M8" s="23"/>
      <c r="N8" s="23"/>
      <c r="O8" s="24"/>
      <c r="P8" s="24"/>
      <c r="Q8" s="24"/>
      <c r="R8" s="24"/>
    </row>
    <row r="9" spans="1:18" ht="13" x14ac:dyDescent="0.3">
      <c r="A9" s="25"/>
      <c r="K9" s="23"/>
      <c r="L9" s="23"/>
      <c r="M9" s="23"/>
      <c r="N9" s="23"/>
      <c r="O9" s="24"/>
      <c r="P9" s="24"/>
      <c r="Q9" s="24"/>
      <c r="R9" s="24"/>
    </row>
    <row r="10" spans="1:18" ht="13" x14ac:dyDescent="0.3">
      <c r="A10" s="25"/>
      <c r="K10" s="23"/>
      <c r="L10" s="23"/>
      <c r="M10" s="23"/>
      <c r="N10" s="23"/>
      <c r="O10" s="24"/>
      <c r="P10" s="24"/>
      <c r="Q10" s="24"/>
      <c r="R10" s="24"/>
    </row>
    <row r="11" spans="1:18" ht="13" x14ac:dyDescent="0.3">
      <c r="A11" s="25"/>
      <c r="K11" s="23"/>
      <c r="L11" s="23"/>
      <c r="M11" s="23"/>
      <c r="N11" s="23"/>
      <c r="O11" s="24"/>
      <c r="P11" s="24"/>
      <c r="Q11" s="24"/>
      <c r="R11" s="24"/>
    </row>
    <row r="12" spans="1:18" ht="13" x14ac:dyDescent="0.3">
      <c r="A12" s="25"/>
      <c r="K12" s="23"/>
      <c r="L12" s="23"/>
      <c r="M12" s="23"/>
      <c r="N12" s="23"/>
      <c r="O12" s="24"/>
      <c r="P12" s="24"/>
      <c r="Q12" s="24"/>
      <c r="R12" s="24"/>
    </row>
    <row r="13" spans="1:18" ht="13" x14ac:dyDescent="0.3">
      <c r="A13" s="25"/>
      <c r="K13" s="23"/>
      <c r="L13" s="23"/>
      <c r="M13" s="23"/>
      <c r="N13" s="23"/>
      <c r="O13" s="24"/>
      <c r="P13" s="24"/>
      <c r="Q13" s="24"/>
      <c r="R13" s="24"/>
    </row>
    <row r="14" spans="1:18" ht="13" x14ac:dyDescent="0.3">
      <c r="A14" s="25"/>
      <c r="K14" s="23"/>
      <c r="L14" s="23"/>
      <c r="M14" s="23"/>
      <c r="N14" s="23"/>
      <c r="O14" s="24"/>
      <c r="P14" s="24"/>
      <c r="Q14" s="24"/>
      <c r="R14" s="24"/>
    </row>
    <row r="15" spans="1:18" ht="13" x14ac:dyDescent="0.3">
      <c r="A15" s="25"/>
      <c r="K15" s="23"/>
      <c r="L15" s="23"/>
      <c r="M15" s="23"/>
      <c r="N15" s="23"/>
      <c r="O15" s="24"/>
      <c r="P15" s="24"/>
      <c r="Q15" s="24"/>
      <c r="R15" s="24"/>
    </row>
    <row r="16" spans="1:18" ht="13" x14ac:dyDescent="0.3">
      <c r="A16" s="22"/>
      <c r="K16" s="23"/>
      <c r="L16" s="23"/>
      <c r="M16" s="23"/>
      <c r="N16" s="23"/>
      <c r="O16" s="24"/>
      <c r="P16" s="24"/>
      <c r="Q16" s="24"/>
      <c r="R16" s="24"/>
    </row>
    <row r="17" spans="1:18" ht="13" x14ac:dyDescent="0.3">
      <c r="A17" s="22"/>
      <c r="K17" s="23"/>
      <c r="L17" s="23"/>
      <c r="M17" s="23"/>
      <c r="N17" s="23"/>
      <c r="O17" s="24"/>
      <c r="P17" s="24"/>
      <c r="Q17" s="24"/>
      <c r="R17" s="24"/>
    </row>
    <row r="18" spans="1:18" ht="12.65" customHeight="1" x14ac:dyDescent="0.3">
      <c r="A18" s="22"/>
      <c r="K18" s="23"/>
      <c r="L18" s="23"/>
      <c r="M18" s="23"/>
      <c r="N18" s="23"/>
      <c r="O18" s="24"/>
      <c r="P18" s="24"/>
      <c r="Q18" s="24"/>
      <c r="R18" s="24"/>
    </row>
    <row r="19" spans="1:18" ht="13" x14ac:dyDescent="0.3">
      <c r="A19" s="22"/>
      <c r="K19" s="23"/>
      <c r="L19" s="23"/>
      <c r="M19" s="23"/>
      <c r="N19" s="23"/>
      <c r="O19" s="24"/>
      <c r="P19" s="24"/>
      <c r="Q19" s="24"/>
      <c r="R19" s="24"/>
    </row>
    <row r="20" spans="1:18" ht="13" x14ac:dyDescent="0.3">
      <c r="A20" s="22"/>
      <c r="K20" s="23"/>
      <c r="L20" s="23"/>
      <c r="M20" s="23"/>
      <c r="N20" s="23"/>
      <c r="O20" s="24"/>
      <c r="P20" s="24"/>
      <c r="Q20" s="24"/>
      <c r="R20" s="24"/>
    </row>
    <row r="21" spans="1:18" ht="11.5" customHeight="1" x14ac:dyDescent="0.3">
      <c r="A21" s="22"/>
      <c r="K21" s="23"/>
      <c r="L21" s="23"/>
      <c r="M21" s="23"/>
      <c r="N21" s="23"/>
      <c r="O21" s="24"/>
      <c r="P21" s="24"/>
      <c r="Q21" s="24"/>
      <c r="R21" s="24"/>
    </row>
    <row r="22" spans="1:18" ht="18" x14ac:dyDescent="0.4">
      <c r="H22" s="26"/>
      <c r="K22" s="27"/>
      <c r="L22" s="23"/>
      <c r="M22" s="23"/>
      <c r="N22" s="23"/>
      <c r="O22" s="24"/>
      <c r="P22" s="24"/>
      <c r="Q22" s="24"/>
      <c r="R22" s="24"/>
    </row>
    <row r="23" spans="1:18" x14ac:dyDescent="0.25">
      <c r="K23" s="23"/>
      <c r="L23" s="23"/>
      <c r="M23" s="23"/>
      <c r="N23" s="23"/>
      <c r="O23" s="24"/>
      <c r="P23" s="24"/>
      <c r="Q23" s="24"/>
      <c r="R23" s="24"/>
    </row>
    <row r="24" spans="1:18" x14ac:dyDescent="0.25">
      <c r="K24" s="23"/>
      <c r="L24" s="23"/>
      <c r="M24" s="23"/>
      <c r="N24" s="23"/>
      <c r="O24" s="24"/>
      <c r="P24" s="24"/>
      <c r="Q24" s="24"/>
      <c r="R24" s="24"/>
    </row>
    <row r="25" spans="1:18" x14ac:dyDescent="0.25">
      <c r="K25" s="23"/>
      <c r="L25" s="23"/>
      <c r="M25" s="23"/>
      <c r="N25" s="23"/>
      <c r="O25" s="24"/>
      <c r="P25" s="24"/>
      <c r="Q25" s="24"/>
      <c r="R25" s="24"/>
    </row>
    <row r="26" spans="1:18" x14ac:dyDescent="0.25">
      <c r="K26" s="23"/>
      <c r="L26" s="23"/>
      <c r="M26" s="23"/>
      <c r="N26" s="23"/>
      <c r="O26" s="24"/>
      <c r="P26" s="24"/>
      <c r="Q26" s="24"/>
      <c r="R26" s="24"/>
    </row>
    <row r="27" spans="1:18" x14ac:dyDescent="0.25">
      <c r="K27" s="23"/>
      <c r="L27" s="23"/>
      <c r="M27" s="23"/>
      <c r="N27" s="23"/>
      <c r="O27" s="24"/>
      <c r="P27" s="24"/>
      <c r="Q27" s="24"/>
      <c r="R27" s="24"/>
    </row>
    <row r="28" spans="1:18" x14ac:dyDescent="0.25">
      <c r="K28" s="23"/>
      <c r="L28" s="23"/>
      <c r="M28" s="23"/>
      <c r="N28" s="23"/>
      <c r="O28" s="24"/>
      <c r="P28" s="24"/>
      <c r="Q28" s="24"/>
      <c r="R28" s="24"/>
    </row>
    <row r="29" spans="1:18" ht="13" x14ac:dyDescent="0.3">
      <c r="J29" s="28"/>
      <c r="K29" s="23"/>
      <c r="L29" s="29"/>
      <c r="M29" s="23"/>
      <c r="N29" s="23"/>
      <c r="O29" s="24"/>
      <c r="P29" s="24"/>
      <c r="Q29" s="24"/>
      <c r="R29" s="24"/>
    </row>
    <row r="30" spans="1:18" ht="13" x14ac:dyDescent="0.3">
      <c r="K30" s="23"/>
      <c r="L30" s="23"/>
      <c r="M30" s="28"/>
      <c r="O30" s="24"/>
      <c r="P30" s="24"/>
      <c r="Q30" s="24"/>
      <c r="R30" s="24"/>
    </row>
    <row r="31" spans="1:18" ht="13" x14ac:dyDescent="0.3">
      <c r="J31" s="30"/>
      <c r="K31" s="23"/>
      <c r="L31" s="23"/>
      <c r="M31" s="23"/>
      <c r="N31" s="23"/>
      <c r="O31" s="24"/>
      <c r="P31" s="24"/>
      <c r="Q31" s="24"/>
      <c r="R31" s="24"/>
    </row>
    <row r="32" spans="1:18" x14ac:dyDescent="0.25">
      <c r="K32" s="23"/>
      <c r="L32" s="23"/>
      <c r="M32" s="23"/>
      <c r="N32" s="23"/>
      <c r="O32" s="24"/>
      <c r="P32" s="24"/>
      <c r="Q32" s="24"/>
      <c r="R32" s="24"/>
    </row>
    <row r="33" spans="11:21" x14ac:dyDescent="0.25">
      <c r="K33" s="23"/>
      <c r="M33" s="23"/>
      <c r="N33" s="23"/>
      <c r="O33" s="24"/>
      <c r="P33" s="24"/>
      <c r="Q33" s="24"/>
      <c r="R33" s="24"/>
    </row>
    <row r="34" spans="11:21" x14ac:dyDescent="0.25">
      <c r="K34" s="23"/>
      <c r="L34" s="23"/>
      <c r="M34" s="23"/>
      <c r="O34" s="24"/>
      <c r="P34" s="24"/>
      <c r="Q34" s="24"/>
      <c r="R34" s="24"/>
    </row>
    <row r="35" spans="11:21" ht="13" x14ac:dyDescent="0.3">
      <c r="K35" s="23"/>
      <c r="L35" s="23"/>
      <c r="M35" s="23"/>
      <c r="N35" s="23"/>
      <c r="O35" s="24"/>
      <c r="P35" s="24"/>
      <c r="Q35" s="28"/>
      <c r="R35" s="24"/>
    </row>
    <row r="36" spans="11:21" ht="13" x14ac:dyDescent="0.3">
      <c r="K36" s="23"/>
      <c r="L36" s="30"/>
      <c r="M36" s="23"/>
      <c r="N36" s="23"/>
      <c r="O36" s="24"/>
      <c r="P36" s="24"/>
      <c r="Q36" s="24"/>
      <c r="R36" s="24"/>
    </row>
    <row r="37" spans="11:21" ht="13" x14ac:dyDescent="0.3">
      <c r="K37" s="23"/>
      <c r="L37" s="23"/>
      <c r="N37" s="23"/>
      <c r="O37" s="24"/>
      <c r="P37" s="24"/>
      <c r="Q37" s="24"/>
      <c r="R37" s="24"/>
      <c r="U37" s="30"/>
    </row>
    <row r="38" spans="11:21" ht="13" x14ac:dyDescent="0.3">
      <c r="K38" s="23"/>
      <c r="L38" s="23"/>
      <c r="N38" s="23"/>
      <c r="O38" s="24"/>
      <c r="P38" s="24"/>
      <c r="Q38" s="24"/>
      <c r="R38" s="24"/>
      <c r="U38" s="30"/>
    </row>
    <row r="39" spans="11:21" ht="13" x14ac:dyDescent="0.3">
      <c r="K39" s="23"/>
      <c r="L39" s="23"/>
      <c r="N39" s="23"/>
      <c r="O39" s="24"/>
      <c r="P39" s="24"/>
      <c r="Q39" s="24"/>
      <c r="R39" s="24"/>
      <c r="U39" s="30"/>
    </row>
    <row r="40" spans="11:21" ht="13" x14ac:dyDescent="0.3">
      <c r="K40" s="23"/>
      <c r="L40" s="23"/>
      <c r="N40" s="23"/>
      <c r="O40" s="24"/>
      <c r="P40" s="24"/>
      <c r="Q40" s="24"/>
      <c r="R40" s="24"/>
      <c r="U40" s="30"/>
    </row>
    <row r="41" spans="11:21" ht="13" x14ac:dyDescent="0.3">
      <c r="K41" s="23"/>
      <c r="L41" s="23"/>
      <c r="N41" s="23"/>
      <c r="O41" s="24"/>
      <c r="P41" s="24"/>
      <c r="Q41" s="24"/>
      <c r="R41" s="24"/>
      <c r="U41" s="30"/>
    </row>
    <row r="42" spans="11:21" ht="13" x14ac:dyDescent="0.3">
      <c r="K42" s="23"/>
      <c r="L42" s="23"/>
      <c r="N42" s="23"/>
      <c r="O42" s="24"/>
      <c r="P42" s="24"/>
      <c r="Q42" s="24"/>
      <c r="R42" s="24"/>
      <c r="U42" s="30"/>
    </row>
    <row r="43" spans="11:21" ht="13" x14ac:dyDescent="0.3">
      <c r="K43" s="23"/>
      <c r="L43" s="23"/>
      <c r="N43" s="23"/>
      <c r="O43" s="24"/>
      <c r="P43" s="24"/>
      <c r="Q43" s="24"/>
      <c r="R43" s="24"/>
      <c r="U43" s="30"/>
    </row>
    <row r="44" spans="11:21" ht="13" x14ac:dyDescent="0.3">
      <c r="K44" s="23"/>
      <c r="L44" s="23"/>
      <c r="N44" s="23"/>
      <c r="O44" s="24"/>
      <c r="P44" s="24"/>
      <c r="Q44" s="24"/>
      <c r="R44" s="24"/>
      <c r="U44" s="30"/>
    </row>
    <row r="45" spans="11:21" ht="13" x14ac:dyDescent="0.3">
      <c r="K45" s="23"/>
      <c r="L45" s="23"/>
      <c r="N45" s="23"/>
      <c r="O45" s="24"/>
      <c r="P45" s="24"/>
      <c r="Q45" s="24"/>
      <c r="R45" s="24"/>
      <c r="U45" s="30"/>
    </row>
    <row r="46" spans="11:21" ht="13" x14ac:dyDescent="0.3">
      <c r="K46" s="23"/>
      <c r="L46" s="23"/>
      <c r="N46" s="23"/>
      <c r="O46" s="24"/>
      <c r="P46" s="24"/>
      <c r="Q46" s="24"/>
      <c r="R46" s="24"/>
      <c r="U46" s="30"/>
    </row>
    <row r="47" spans="11:21" ht="13" x14ac:dyDescent="0.3">
      <c r="K47" s="23"/>
      <c r="L47" s="23"/>
      <c r="N47" s="23"/>
      <c r="O47" s="24"/>
      <c r="P47" s="24"/>
      <c r="Q47" s="24"/>
      <c r="R47" s="24"/>
      <c r="U47" s="30"/>
    </row>
    <row r="48" spans="11:21" ht="13" x14ac:dyDescent="0.3">
      <c r="K48" s="23"/>
      <c r="L48" s="23"/>
      <c r="N48" s="23"/>
      <c r="O48" s="24"/>
      <c r="P48" s="24"/>
      <c r="Q48" s="24"/>
      <c r="R48" s="24"/>
      <c r="U48" s="30"/>
    </row>
    <row r="49" spans="11:21" ht="13" x14ac:dyDescent="0.3">
      <c r="K49" s="23"/>
      <c r="L49" s="23"/>
      <c r="N49" s="23"/>
      <c r="O49" s="24"/>
      <c r="P49" s="24"/>
      <c r="Q49" s="24"/>
      <c r="R49" s="24"/>
      <c r="U49" s="30"/>
    </row>
    <row r="50" spans="11:21" ht="13" x14ac:dyDescent="0.3">
      <c r="K50" s="23"/>
      <c r="L50" s="23"/>
      <c r="N50" s="23"/>
      <c r="O50" s="24"/>
      <c r="P50" s="24"/>
      <c r="Q50" s="24"/>
      <c r="R50" s="24"/>
      <c r="U50" s="30"/>
    </row>
    <row r="51" spans="11:21" ht="13" x14ac:dyDescent="0.3">
      <c r="K51" s="23"/>
      <c r="L51" s="23"/>
      <c r="N51" s="23"/>
      <c r="O51" s="24"/>
      <c r="P51" s="24"/>
      <c r="Q51" s="24"/>
      <c r="R51" s="24"/>
      <c r="U51" s="30"/>
    </row>
    <row r="52" spans="11:21" ht="13" x14ac:dyDescent="0.3">
      <c r="K52" s="23"/>
      <c r="L52" s="23"/>
      <c r="N52" s="23"/>
      <c r="O52" s="24"/>
      <c r="P52" s="24"/>
      <c r="Q52" s="24"/>
      <c r="R52" s="24"/>
      <c r="U52" s="30"/>
    </row>
    <row r="53" spans="11:21" ht="13" x14ac:dyDescent="0.3">
      <c r="K53" s="23"/>
      <c r="L53" s="23"/>
      <c r="N53" s="23"/>
      <c r="O53" s="24"/>
      <c r="P53" s="24"/>
      <c r="Q53" s="24"/>
      <c r="R53" s="24"/>
      <c r="U53" s="30"/>
    </row>
    <row r="54" spans="11:21" ht="13" x14ac:dyDescent="0.3">
      <c r="K54" s="23"/>
      <c r="L54" s="23"/>
      <c r="N54" s="23"/>
      <c r="O54" s="24"/>
      <c r="P54" s="24"/>
      <c r="Q54" s="24"/>
      <c r="R54" s="24"/>
      <c r="U54" s="30"/>
    </row>
    <row r="55" spans="11:21" ht="13" x14ac:dyDescent="0.3">
      <c r="K55" s="23"/>
      <c r="L55" s="23"/>
      <c r="N55" s="23"/>
      <c r="O55" s="24"/>
      <c r="P55" s="24"/>
      <c r="Q55" s="24"/>
      <c r="R55" s="24"/>
      <c r="U55" s="30"/>
    </row>
    <row r="56" spans="11:21" ht="13" x14ac:dyDescent="0.3">
      <c r="K56" s="23"/>
      <c r="L56" s="23"/>
      <c r="N56" s="23"/>
      <c r="O56" s="24"/>
      <c r="P56" s="24"/>
      <c r="Q56" s="24"/>
      <c r="R56" s="24"/>
      <c r="U56" s="30"/>
    </row>
    <row r="57" spans="11:21" ht="13" x14ac:dyDescent="0.3">
      <c r="K57" s="23"/>
      <c r="L57" s="23"/>
      <c r="N57" s="23"/>
      <c r="O57" s="24"/>
      <c r="P57" s="24"/>
      <c r="Q57" s="24"/>
      <c r="R57" s="24"/>
      <c r="U57" s="30"/>
    </row>
    <row r="58" spans="11:21" ht="13" x14ac:dyDescent="0.3">
      <c r="K58" s="23"/>
      <c r="L58" s="23"/>
      <c r="N58" s="23"/>
      <c r="O58" s="24"/>
      <c r="P58" s="24"/>
      <c r="Q58" s="24"/>
      <c r="R58" s="24"/>
      <c r="U58" s="30"/>
    </row>
    <row r="59" spans="11:21" ht="13" x14ac:dyDescent="0.3">
      <c r="K59" s="23"/>
      <c r="L59" s="23"/>
      <c r="N59" s="23"/>
      <c r="O59" s="24"/>
      <c r="P59" s="24"/>
      <c r="Q59" s="24"/>
      <c r="R59" s="24"/>
      <c r="U59" s="30"/>
    </row>
    <row r="60" spans="11:21" ht="13" x14ac:dyDescent="0.3">
      <c r="K60" s="23"/>
      <c r="L60" s="23"/>
      <c r="N60" s="23"/>
      <c r="O60" s="24"/>
      <c r="P60" s="24"/>
      <c r="Q60" s="24"/>
      <c r="R60" s="24"/>
      <c r="U60" s="30"/>
    </row>
    <row r="61" spans="11:21" ht="13" x14ac:dyDescent="0.3">
      <c r="K61" s="23"/>
      <c r="L61" s="23"/>
      <c r="N61" s="23"/>
      <c r="O61" s="24"/>
      <c r="P61" s="24"/>
      <c r="Q61" s="24"/>
      <c r="R61" s="24"/>
      <c r="U61" s="30"/>
    </row>
    <row r="62" spans="11:21" ht="13" x14ac:dyDescent="0.3">
      <c r="K62" s="23"/>
      <c r="L62" s="23"/>
      <c r="M62" s="23"/>
      <c r="N62" s="28"/>
      <c r="O62" s="24"/>
      <c r="P62" s="24"/>
      <c r="Q62" s="28"/>
      <c r="R62" s="24"/>
    </row>
    <row r="63" spans="11:21" ht="13" x14ac:dyDescent="0.3">
      <c r="K63" s="23"/>
      <c r="L63" s="23"/>
      <c r="M63" s="23"/>
      <c r="N63" s="23"/>
      <c r="O63" s="24"/>
      <c r="P63" s="24"/>
      <c r="Q63" s="31"/>
      <c r="R63" s="24"/>
    </row>
    <row r="64" spans="11:21" ht="13" x14ac:dyDescent="0.3">
      <c r="K64" s="23"/>
      <c r="L64" s="23"/>
      <c r="M64" s="23"/>
      <c r="N64" s="23"/>
      <c r="O64" s="24"/>
      <c r="P64" s="24"/>
      <c r="Q64" s="31"/>
      <c r="R64" s="24"/>
    </row>
    <row r="65" spans="2:18" ht="13" x14ac:dyDescent="0.3">
      <c r="K65" s="23"/>
      <c r="L65" s="23"/>
      <c r="M65" s="23"/>
      <c r="N65" s="23"/>
      <c r="O65" s="24"/>
      <c r="P65" s="24"/>
      <c r="Q65" s="31"/>
      <c r="R65" s="24"/>
    </row>
    <row r="66" spans="2:18" ht="13" x14ac:dyDescent="0.3">
      <c r="K66" s="23"/>
      <c r="L66" s="23"/>
      <c r="M66" s="23"/>
      <c r="N66" s="23"/>
      <c r="O66" s="24"/>
      <c r="P66" s="24"/>
      <c r="Q66" s="31"/>
      <c r="R66" s="24"/>
    </row>
    <row r="67" spans="2:18" ht="13" x14ac:dyDescent="0.3">
      <c r="K67" s="23"/>
      <c r="L67" s="23"/>
      <c r="M67" s="23"/>
      <c r="N67" s="23"/>
      <c r="O67" s="24"/>
      <c r="P67" s="24"/>
      <c r="Q67" s="31"/>
      <c r="R67" s="24"/>
    </row>
    <row r="68" spans="2:18" ht="13" x14ac:dyDescent="0.3">
      <c r="K68" s="23"/>
      <c r="L68" s="23"/>
      <c r="M68" s="23"/>
      <c r="N68" s="23"/>
      <c r="O68" s="24"/>
      <c r="P68" s="24"/>
      <c r="Q68" s="31"/>
      <c r="R68" s="24"/>
    </row>
    <row r="69" spans="2:18" ht="13" x14ac:dyDescent="0.3">
      <c r="K69" s="23"/>
      <c r="L69" s="23"/>
      <c r="M69" s="23"/>
      <c r="N69" s="23"/>
      <c r="O69" s="24"/>
      <c r="P69" s="24"/>
      <c r="Q69" s="31"/>
      <c r="R69" s="24"/>
    </row>
    <row r="70" spans="2:18" ht="13" x14ac:dyDescent="0.3">
      <c r="K70" s="23"/>
      <c r="L70" s="23"/>
      <c r="M70" s="23"/>
      <c r="N70" s="23"/>
      <c r="O70" s="24"/>
      <c r="P70" s="24"/>
      <c r="Q70" s="31"/>
      <c r="R70" s="24"/>
    </row>
    <row r="71" spans="2:18" ht="13" x14ac:dyDescent="0.3">
      <c r="K71" s="23"/>
      <c r="L71" s="23"/>
      <c r="M71" s="23"/>
      <c r="N71" s="23"/>
      <c r="O71" s="24"/>
      <c r="P71" s="24"/>
      <c r="Q71" s="31"/>
      <c r="R71" s="24"/>
    </row>
    <row r="72" spans="2:18" ht="13" x14ac:dyDescent="0.3">
      <c r="K72" s="23"/>
      <c r="L72" s="23"/>
      <c r="M72" s="23"/>
      <c r="N72" s="23"/>
      <c r="O72" s="24"/>
      <c r="P72" s="24"/>
      <c r="Q72" s="31"/>
      <c r="R72" s="24"/>
    </row>
    <row r="73" spans="2:18" ht="13" x14ac:dyDescent="0.3">
      <c r="K73" s="23"/>
      <c r="L73" s="23"/>
      <c r="M73" s="23"/>
      <c r="N73" s="23"/>
      <c r="O73" s="24"/>
      <c r="P73" s="24"/>
      <c r="Q73" s="31"/>
      <c r="R73" s="24"/>
    </row>
    <row r="74" spans="2:18" ht="13" x14ac:dyDescent="0.3">
      <c r="K74" s="23"/>
      <c r="L74" s="23"/>
      <c r="M74" s="23"/>
      <c r="N74" s="23"/>
      <c r="O74" s="24"/>
      <c r="P74" s="24"/>
      <c r="Q74" s="31"/>
      <c r="R74" s="24"/>
    </row>
    <row r="75" spans="2:18" ht="13" x14ac:dyDescent="0.3">
      <c r="K75" s="23"/>
      <c r="L75" s="23"/>
      <c r="M75" s="23"/>
      <c r="N75" s="23"/>
      <c r="O75" s="24"/>
      <c r="P75" s="24"/>
      <c r="Q75" s="31"/>
      <c r="R75" s="24"/>
    </row>
    <row r="76" spans="2:18" ht="13" x14ac:dyDescent="0.3">
      <c r="K76" s="23"/>
      <c r="L76" s="23"/>
      <c r="M76" s="23"/>
      <c r="N76" s="23"/>
      <c r="O76" s="24"/>
      <c r="P76" s="24"/>
      <c r="Q76" s="31"/>
      <c r="R76" s="24"/>
    </row>
    <row r="77" spans="2:18" ht="13" x14ac:dyDescent="0.3">
      <c r="B77" s="25"/>
      <c r="K77" s="23"/>
      <c r="L77" s="23"/>
      <c r="M77" s="23"/>
      <c r="N77" s="23"/>
      <c r="O77" s="24"/>
      <c r="P77" s="24"/>
      <c r="Q77" s="31"/>
    </row>
    <row r="78" spans="2:18" ht="13" x14ac:dyDescent="0.3">
      <c r="B78" s="25"/>
      <c r="K78" s="23"/>
      <c r="L78" s="23"/>
      <c r="M78" s="23"/>
      <c r="N78" s="23"/>
      <c r="O78" s="24"/>
      <c r="P78" s="24"/>
      <c r="Q78" s="31"/>
    </row>
    <row r="79" spans="2:18" ht="13" x14ac:dyDescent="0.3">
      <c r="B79" s="25"/>
      <c r="K79" s="23"/>
      <c r="L79" s="23"/>
      <c r="M79" s="23"/>
      <c r="N79" s="23"/>
      <c r="O79" s="24"/>
      <c r="P79" s="24"/>
      <c r="Q79" s="31"/>
    </row>
    <row r="80" spans="2:18" ht="13" x14ac:dyDescent="0.3">
      <c r="B80" s="25"/>
      <c r="K80" s="32"/>
      <c r="L80" s="23"/>
      <c r="M80" s="23"/>
      <c r="N80" s="23"/>
      <c r="O80" s="24"/>
      <c r="P80" s="24"/>
      <c r="Q80" s="31"/>
    </row>
    <row r="81" spans="2:18" ht="13" x14ac:dyDescent="0.3">
      <c r="B81" s="25"/>
      <c r="K81" s="23"/>
      <c r="L81" s="23"/>
      <c r="M81" s="23"/>
      <c r="N81" s="23"/>
      <c r="O81" s="24"/>
      <c r="P81" s="24"/>
      <c r="Q81" s="31"/>
    </row>
    <row r="82" spans="2:18" ht="13" x14ac:dyDescent="0.3">
      <c r="B82" s="25"/>
      <c r="K82" s="23"/>
      <c r="L82" s="23"/>
      <c r="M82" s="23"/>
      <c r="N82" s="23"/>
      <c r="O82" s="24"/>
      <c r="P82" s="24"/>
      <c r="Q82" s="31"/>
    </row>
    <row r="83" spans="2:18" ht="13" x14ac:dyDescent="0.3">
      <c r="B83" s="25"/>
      <c r="K83" s="23"/>
      <c r="L83" s="23"/>
      <c r="M83" s="23"/>
      <c r="N83" s="23"/>
      <c r="O83" s="24"/>
      <c r="P83" s="24"/>
      <c r="Q83" s="31"/>
    </row>
    <row r="84" spans="2:18" ht="13" x14ac:dyDescent="0.3">
      <c r="B84" s="25"/>
      <c r="K84" s="23"/>
      <c r="L84" s="23"/>
      <c r="M84" s="23"/>
      <c r="N84" s="23"/>
      <c r="O84" s="24"/>
      <c r="P84" s="24"/>
      <c r="Q84" s="31"/>
    </row>
    <row r="85" spans="2:18" ht="13" x14ac:dyDescent="0.3">
      <c r="B85" s="25"/>
      <c r="K85" s="23"/>
      <c r="L85" s="23"/>
      <c r="M85" s="23"/>
      <c r="N85" s="23"/>
      <c r="O85" s="24"/>
      <c r="P85" s="24"/>
      <c r="Q85" s="31"/>
    </row>
    <row r="86" spans="2:18" ht="13" x14ac:dyDescent="0.3">
      <c r="B86" s="25"/>
      <c r="K86" s="23"/>
      <c r="L86" s="23"/>
      <c r="M86" s="23"/>
      <c r="N86" s="23"/>
      <c r="O86" s="24"/>
      <c r="P86" s="24"/>
      <c r="Q86" s="31"/>
    </row>
    <row r="87" spans="2:18" ht="13" x14ac:dyDescent="0.3">
      <c r="B87" s="25"/>
      <c r="K87" s="23"/>
      <c r="L87" s="23"/>
      <c r="M87" s="23"/>
      <c r="N87" s="23"/>
      <c r="O87" s="24"/>
      <c r="P87" s="24"/>
      <c r="Q87" s="31"/>
    </row>
    <row r="88" spans="2:18" ht="13" x14ac:dyDescent="0.3">
      <c r="B88" s="25"/>
      <c r="K88" s="23"/>
      <c r="L88" s="23"/>
      <c r="M88" s="23"/>
      <c r="N88" s="23"/>
      <c r="O88" s="24"/>
      <c r="P88" s="24"/>
      <c r="Q88" s="31"/>
    </row>
    <row r="89" spans="2:18" ht="13" x14ac:dyDescent="0.3">
      <c r="B89" s="25"/>
      <c r="K89" s="23"/>
      <c r="L89" s="23"/>
      <c r="M89" s="23"/>
      <c r="N89" s="23"/>
      <c r="O89" s="24"/>
      <c r="P89" s="24"/>
      <c r="Q89" s="31"/>
    </row>
    <row r="90" spans="2:18" ht="13" x14ac:dyDescent="0.3">
      <c r="B90" s="25"/>
      <c r="K90" s="23"/>
      <c r="L90" s="23"/>
      <c r="M90" s="23"/>
      <c r="N90" s="23"/>
      <c r="O90" s="24"/>
      <c r="P90" s="24"/>
      <c r="Q90" s="31"/>
    </row>
    <row r="91" spans="2:18" ht="13" x14ac:dyDescent="0.3">
      <c r="B91" s="25"/>
      <c r="K91" s="23"/>
      <c r="L91" s="23"/>
      <c r="M91" s="23"/>
      <c r="N91" s="23"/>
      <c r="O91" s="24"/>
      <c r="P91" s="24"/>
      <c r="Q91" s="31"/>
    </row>
    <row r="92" spans="2:18" ht="13" x14ac:dyDescent="0.3">
      <c r="B92" s="25"/>
      <c r="K92" s="23"/>
      <c r="L92" s="23"/>
      <c r="M92" s="23"/>
      <c r="N92" s="23"/>
      <c r="O92" s="24"/>
      <c r="P92" s="24"/>
      <c r="Q92" s="31"/>
    </row>
    <row r="93" spans="2:18" ht="13" x14ac:dyDescent="0.3">
      <c r="B93" s="25"/>
      <c r="K93" s="23"/>
      <c r="L93" s="23"/>
      <c r="M93" s="23"/>
      <c r="N93" s="23"/>
      <c r="O93" s="24"/>
      <c r="P93" s="24"/>
      <c r="Q93" s="31"/>
    </row>
    <row r="94" spans="2:18" ht="13" x14ac:dyDescent="0.3">
      <c r="B94" s="25"/>
      <c r="K94" s="23"/>
      <c r="L94" s="23"/>
      <c r="M94" s="23"/>
      <c r="N94" s="23"/>
      <c r="O94" s="24"/>
      <c r="P94" s="24"/>
      <c r="Q94" s="31"/>
    </row>
    <row r="95" spans="2:18" ht="13" x14ac:dyDescent="0.3">
      <c r="B95" s="25"/>
      <c r="K95" s="23"/>
      <c r="L95" s="23"/>
      <c r="M95" s="23"/>
      <c r="N95" s="23"/>
      <c r="O95" s="24"/>
      <c r="P95" s="24"/>
      <c r="Q95" s="31"/>
    </row>
    <row r="96" spans="2:18" ht="13" x14ac:dyDescent="0.3">
      <c r="K96" s="23"/>
      <c r="L96" s="23"/>
      <c r="M96" s="23"/>
      <c r="N96" s="23"/>
      <c r="O96" s="28"/>
      <c r="P96" s="24"/>
      <c r="Q96" s="24"/>
      <c r="R96" s="24"/>
    </row>
    <row r="97" spans="3:19" ht="13" x14ac:dyDescent="0.3">
      <c r="C97" s="28"/>
      <c r="E97" s="33"/>
      <c r="K97" s="23"/>
      <c r="L97" s="23"/>
      <c r="M97" s="23"/>
      <c r="N97" s="23"/>
      <c r="O97" s="24"/>
      <c r="P97" s="24"/>
      <c r="Q97" s="24"/>
      <c r="R97" s="24"/>
    </row>
    <row r="98" spans="3:19" ht="13" x14ac:dyDescent="0.25">
      <c r="E98" s="33"/>
      <c r="K98" s="23"/>
      <c r="L98" s="23"/>
      <c r="M98" s="23"/>
      <c r="N98" s="23"/>
      <c r="O98" s="24"/>
      <c r="P98" s="24"/>
      <c r="Q98" s="24"/>
      <c r="R98" s="24"/>
    </row>
    <row r="99" spans="3:19" x14ac:dyDescent="0.25">
      <c r="K99" s="23"/>
      <c r="L99" s="23"/>
      <c r="M99" s="23"/>
      <c r="O99" s="24"/>
      <c r="P99" s="24"/>
      <c r="Q99" s="24"/>
      <c r="R99" s="24"/>
    </row>
    <row r="100" spans="3:19" ht="13" x14ac:dyDescent="0.25">
      <c r="F100" s="23"/>
      <c r="K100" s="23"/>
      <c r="L100" s="23"/>
      <c r="M100" s="23"/>
      <c r="N100" s="34"/>
      <c r="P100" s="24"/>
      <c r="Q100" s="24"/>
      <c r="R100" s="24"/>
    </row>
    <row r="101" spans="3:19" ht="13" x14ac:dyDescent="0.3">
      <c r="G101" s="27"/>
      <c r="H101" s="27"/>
      <c r="I101" s="27"/>
      <c r="K101" s="23"/>
      <c r="L101" s="27"/>
      <c r="N101" s="34"/>
      <c r="O101" s="24"/>
      <c r="P101" s="24"/>
      <c r="Q101" s="24"/>
      <c r="R101" s="24"/>
    </row>
    <row r="102" spans="3:19" ht="13" x14ac:dyDescent="0.3">
      <c r="F102" s="23"/>
      <c r="K102" s="23"/>
      <c r="L102" s="23"/>
      <c r="M102" s="30"/>
      <c r="N102" s="23"/>
      <c r="Q102" s="28"/>
      <c r="R102" s="24"/>
    </row>
    <row r="103" spans="3:19" x14ac:dyDescent="0.25">
      <c r="K103" s="23"/>
      <c r="M103" s="23"/>
      <c r="N103" s="23"/>
      <c r="O103" s="24"/>
      <c r="P103" s="24"/>
      <c r="Q103" s="24"/>
      <c r="R103" s="24"/>
    </row>
    <row r="104" spans="3:19" ht="13" x14ac:dyDescent="0.3">
      <c r="L104" s="23"/>
      <c r="M104" s="28"/>
      <c r="N104" s="23"/>
      <c r="O104" s="24"/>
      <c r="P104" s="24"/>
      <c r="Q104" s="28"/>
      <c r="R104" s="24"/>
    </row>
    <row r="105" spans="3:19" ht="13" x14ac:dyDescent="0.3">
      <c r="J105" s="25"/>
      <c r="K105" s="23"/>
      <c r="L105" s="23"/>
      <c r="M105" s="23"/>
      <c r="N105" s="23"/>
      <c r="O105" s="24"/>
      <c r="P105" s="24"/>
      <c r="Q105" s="24"/>
      <c r="R105" s="24"/>
    </row>
    <row r="106" spans="3:19" ht="13" x14ac:dyDescent="0.3">
      <c r="E106" s="25"/>
      <c r="K106" s="23"/>
      <c r="L106" s="23"/>
      <c r="M106" s="23"/>
      <c r="N106" s="23"/>
      <c r="O106" s="24"/>
      <c r="P106" s="24"/>
      <c r="Q106" s="24"/>
      <c r="R106" s="24"/>
    </row>
    <row r="109" spans="3:19" ht="13" x14ac:dyDescent="0.3">
      <c r="L109" s="30"/>
    </row>
    <row r="110" spans="3:19" ht="13" x14ac:dyDescent="0.3">
      <c r="O110" s="28"/>
    </row>
    <row r="111" spans="3:19" ht="13" x14ac:dyDescent="0.3">
      <c r="J111" s="25"/>
      <c r="M111" s="30"/>
      <c r="P111" s="28"/>
    </row>
    <row r="112" spans="3:19" ht="13" x14ac:dyDescent="0.3">
      <c r="S112" s="30"/>
    </row>
    <row r="114" spans="1:14" ht="13" x14ac:dyDescent="0.3">
      <c r="M114" s="59"/>
      <c r="N114" s="60"/>
    </row>
    <row r="115" spans="1:14" ht="13" x14ac:dyDescent="0.3">
      <c r="M115" s="30"/>
      <c r="N115" s="24"/>
    </row>
    <row r="116" spans="1:14" ht="13" x14ac:dyDescent="0.3">
      <c r="M116" s="30"/>
      <c r="N116" s="24"/>
    </row>
    <row r="117" spans="1:14" ht="13" x14ac:dyDescent="0.3">
      <c r="M117" s="30"/>
      <c r="N117" s="24"/>
    </row>
    <row r="118" spans="1:14" ht="13" x14ac:dyDescent="0.3">
      <c r="L118" s="28"/>
      <c r="M118" s="30"/>
    </row>
    <row r="119" spans="1:14" ht="13" x14ac:dyDescent="0.3">
      <c r="H119" s="25"/>
      <c r="M119" s="30"/>
      <c r="N119" s="30"/>
    </row>
    <row r="120" spans="1:14" ht="14.5" x14ac:dyDescent="0.35">
      <c r="A120" s="58"/>
      <c r="I120" s="35"/>
      <c r="K120" s="28"/>
      <c r="M120" s="30"/>
      <c r="N120" s="30"/>
    </row>
    <row r="122" spans="1:14" ht="13" x14ac:dyDescent="0.3">
      <c r="M122" s="30"/>
      <c r="N122" s="24"/>
    </row>
    <row r="123" spans="1:14" ht="13" x14ac:dyDescent="0.3">
      <c r="M123" s="30"/>
      <c r="N123" s="24"/>
    </row>
    <row r="125" spans="1:14" ht="13" x14ac:dyDescent="0.3">
      <c r="N125" s="25"/>
    </row>
    <row r="126" spans="1:14" ht="13" x14ac:dyDescent="0.3">
      <c r="H126" s="25"/>
    </row>
    <row r="128" spans="1:14" ht="13" x14ac:dyDescent="0.3">
      <c r="L128" s="36"/>
      <c r="M128" s="25"/>
    </row>
    <row r="129" spans="1:18" ht="13" x14ac:dyDescent="0.25">
      <c r="L129" s="36"/>
    </row>
    <row r="131" spans="1:18" ht="15.5" x14ac:dyDescent="0.35">
      <c r="A131" s="61"/>
      <c r="B131" s="61"/>
      <c r="D131" s="37"/>
    </row>
    <row r="133" spans="1:18" ht="13" x14ac:dyDescent="0.3">
      <c r="D133" s="37"/>
      <c r="E133" s="30"/>
      <c r="I133" s="28"/>
    </row>
    <row r="134" spans="1:18" x14ac:dyDescent="0.25">
      <c r="D134" s="37"/>
    </row>
    <row r="135" spans="1:18" ht="13" x14ac:dyDescent="0.3">
      <c r="L135" s="25"/>
      <c r="O135" s="28"/>
    </row>
    <row r="141" spans="1:18" ht="13" x14ac:dyDescent="0.3">
      <c r="R141" s="25"/>
    </row>
    <row r="142" spans="1:18" ht="13" x14ac:dyDescent="0.3">
      <c r="D142" s="25"/>
    </row>
    <row r="143" spans="1:18" ht="13" x14ac:dyDescent="0.3">
      <c r="G143" s="25"/>
    </row>
    <row r="147" spans="6:6" ht="13" x14ac:dyDescent="0.3">
      <c r="F147" s="28"/>
    </row>
  </sheetData>
  <sheetProtection algorithmName="SHA-512" hashValue="rnqQRzlCc7+gpkshehCfqnE8unfGaWsnUMisKzNpRfPPb09YgSc/pu/nQ2MhGUsZS43sbydyMF20jV/aEJFvrg==" saltValue="qjq8+0IqDDB2YzKtlv5WkQ==" spinCount="100000" sheet="1" objects="1" scenarios="1"/>
  <mergeCells count="2">
    <mergeCell ref="M114:N114"/>
    <mergeCell ref="A131:B131"/>
  </mergeCells>
  <pageMargins left="0.7" right="0.7" top="0.75" bottom="0.75" header="0.3" footer="0.3"/>
  <pageSetup paperSize="9" scale="3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H45"/>
  <sheetViews>
    <sheetView topLeftCell="F1" zoomScaleNormal="100" workbookViewId="0">
      <selection activeCell="F6" sqref="F6 A1:E1048576"/>
    </sheetView>
  </sheetViews>
  <sheetFormatPr defaultRowHeight="14.5" x14ac:dyDescent="0.35"/>
  <cols>
    <col min="1" max="1" width="42" hidden="1" customWidth="1"/>
    <col min="2" max="5" width="9.1796875" hidden="1" customWidth="1"/>
    <col min="6" max="6" width="42" style="38" customWidth="1"/>
    <col min="7" max="7" width="19.81640625" style="38" customWidth="1"/>
    <col min="8" max="8" width="29" style="38" customWidth="1"/>
    <col min="9" max="9" width="30.81640625" style="38" customWidth="1"/>
    <col min="10" max="10" width="24.453125" style="38" customWidth="1"/>
    <col min="11" max="11" width="17.7265625" style="38" customWidth="1"/>
    <col min="12" max="12" width="43.26953125" style="39" customWidth="1"/>
    <col min="13" max="13" width="33.7265625" style="39" customWidth="1"/>
    <col min="14" max="14" width="42.1796875" style="39" customWidth="1"/>
    <col min="15" max="216" width="8.81640625" style="39"/>
  </cols>
  <sheetData>
    <row r="1" spans="1:14" ht="23.25" customHeight="1" x14ac:dyDescent="0.35">
      <c r="F1" s="68" t="s">
        <v>71</v>
      </c>
      <c r="G1" s="69"/>
      <c r="H1" s="69"/>
      <c r="I1" s="69"/>
      <c r="J1" s="70"/>
    </row>
    <row r="2" spans="1:14" ht="31.5" customHeight="1" thickBot="1" x14ac:dyDescent="0.4">
      <c r="F2" s="71"/>
      <c r="G2" s="72"/>
      <c r="H2" s="72"/>
      <c r="I2" s="72"/>
      <c r="J2" s="73"/>
    </row>
    <row r="3" spans="1:14" ht="15" thickBot="1" x14ac:dyDescent="0.4"/>
    <row r="4" spans="1:14" ht="65.5" customHeight="1" x14ac:dyDescent="0.4">
      <c r="F4" s="62" t="s">
        <v>73</v>
      </c>
      <c r="G4" s="63"/>
      <c r="H4" s="63"/>
      <c r="I4" s="63"/>
      <c r="J4" s="64"/>
    </row>
    <row r="5" spans="1:14" ht="29" x14ac:dyDescent="0.35">
      <c r="A5" s="18" t="s">
        <v>0</v>
      </c>
      <c r="B5" s="15" t="s">
        <v>38</v>
      </c>
      <c r="C5" s="15" t="s">
        <v>39</v>
      </c>
      <c r="D5" s="15" t="s">
        <v>40</v>
      </c>
      <c r="E5" s="15" t="s">
        <v>41</v>
      </c>
      <c r="F5" s="45" t="s">
        <v>0</v>
      </c>
      <c r="G5" s="46" t="s">
        <v>69</v>
      </c>
      <c r="H5" s="46" t="s">
        <v>70</v>
      </c>
      <c r="I5" s="46" t="s">
        <v>46</v>
      </c>
      <c r="J5" s="46" t="s">
        <v>47</v>
      </c>
      <c r="K5" s="40"/>
    </row>
    <row r="6" spans="1:14" ht="23.5" customHeight="1" x14ac:dyDescent="0.35">
      <c r="A6" s="2" t="s">
        <v>64</v>
      </c>
      <c r="B6" s="4"/>
      <c r="C6" s="16">
        <v>0.1</v>
      </c>
      <c r="D6" s="5"/>
      <c r="E6" s="16">
        <v>0.1</v>
      </c>
      <c r="F6" s="47" t="s">
        <v>63</v>
      </c>
      <c r="G6" s="48">
        <f>VLOOKUP(F6,A:E,2,FALSE)</f>
        <v>0.2</v>
      </c>
      <c r="H6" s="48">
        <f>VLOOKUP(F6,A:E,3,FALSE)</f>
        <v>0.1</v>
      </c>
      <c r="I6" s="48">
        <f>VLOOKUP(F6,A:E,4,FALSE)</f>
        <v>0.2</v>
      </c>
      <c r="J6" s="48">
        <f>VLOOKUP(F6,A:E,5,FALSE)</f>
        <v>0</v>
      </c>
      <c r="L6" s="41"/>
      <c r="M6" s="42"/>
      <c r="N6" s="42"/>
    </row>
    <row r="7" spans="1:14" x14ac:dyDescent="0.35">
      <c r="A7" s="2" t="s">
        <v>65</v>
      </c>
      <c r="B7" s="6"/>
      <c r="C7" s="16">
        <v>0.1</v>
      </c>
      <c r="D7" s="7"/>
      <c r="E7" s="7"/>
      <c r="F7" s="43"/>
    </row>
    <row r="8" spans="1:14" ht="15" thickBot="1" x14ac:dyDescent="0.4">
      <c r="A8" s="2" t="s">
        <v>48</v>
      </c>
      <c r="B8" s="17">
        <v>0.2</v>
      </c>
      <c r="C8" s="16">
        <v>0.1</v>
      </c>
      <c r="D8" s="7"/>
      <c r="E8" s="16">
        <v>0.1</v>
      </c>
      <c r="F8" s="43"/>
    </row>
    <row r="9" spans="1:14" ht="70.150000000000006" customHeight="1" thickBot="1" x14ac:dyDescent="0.45">
      <c r="A9" s="2" t="s">
        <v>4</v>
      </c>
      <c r="B9" s="17">
        <v>0.2</v>
      </c>
      <c r="C9" s="16">
        <v>0.1</v>
      </c>
      <c r="D9" s="17">
        <v>0.2</v>
      </c>
      <c r="E9" s="16">
        <v>0.1</v>
      </c>
      <c r="F9" s="65" t="s">
        <v>75</v>
      </c>
      <c r="G9" s="66"/>
      <c r="H9" s="66"/>
      <c r="I9" s="66"/>
      <c r="J9" s="67"/>
    </row>
    <row r="10" spans="1:14" x14ac:dyDescent="0.35">
      <c r="A10" s="2" t="s">
        <v>5</v>
      </c>
      <c r="B10" s="6"/>
      <c r="C10" s="7"/>
      <c r="D10" s="7"/>
      <c r="E10" s="16">
        <v>0.1</v>
      </c>
      <c r="F10" s="43"/>
    </row>
    <row r="11" spans="1:14" ht="56" x14ac:dyDescent="0.35">
      <c r="A11" s="2" t="s">
        <v>6</v>
      </c>
      <c r="B11" s="6"/>
      <c r="C11" s="7"/>
      <c r="D11" s="7"/>
      <c r="E11" s="16">
        <v>0.1</v>
      </c>
      <c r="F11" s="49" t="s">
        <v>72</v>
      </c>
      <c r="G11" s="50" t="s">
        <v>67</v>
      </c>
      <c r="H11" s="51" t="s">
        <v>68</v>
      </c>
    </row>
    <row r="12" spans="1:14" x14ac:dyDescent="0.35">
      <c r="A12" s="2" t="s">
        <v>7</v>
      </c>
      <c r="B12" s="17">
        <v>0.2</v>
      </c>
      <c r="C12" s="16">
        <v>0.1</v>
      </c>
      <c r="D12" s="17">
        <v>0.2</v>
      </c>
      <c r="E12" s="16">
        <v>0.1</v>
      </c>
      <c r="F12" s="52" t="s">
        <v>66</v>
      </c>
      <c r="G12" s="53"/>
      <c r="H12" s="54">
        <f>G12*(1-G6)</f>
        <v>0</v>
      </c>
    </row>
    <row r="13" spans="1:14" x14ac:dyDescent="0.35">
      <c r="A13" s="2" t="s">
        <v>8</v>
      </c>
      <c r="B13" s="6"/>
      <c r="C13" s="7"/>
      <c r="D13" s="17">
        <v>0.2</v>
      </c>
      <c r="E13" s="7"/>
      <c r="F13" s="52" t="s">
        <v>39</v>
      </c>
      <c r="G13" s="53"/>
      <c r="H13" s="55">
        <f>G13*(1-H6)</f>
        <v>0</v>
      </c>
    </row>
    <row r="14" spans="1:14" x14ac:dyDescent="0.35">
      <c r="A14" s="2" t="s">
        <v>49</v>
      </c>
      <c r="B14" s="17">
        <v>0.2</v>
      </c>
      <c r="C14" s="16">
        <v>0.1</v>
      </c>
      <c r="D14" s="7"/>
      <c r="E14" s="16">
        <v>0.1</v>
      </c>
      <c r="F14" s="52" t="s">
        <v>45</v>
      </c>
      <c r="G14" s="53"/>
      <c r="H14" s="55">
        <f>IF(AND(F6="Yoghurts", G14&lt;=3.8,I$14=FALSE),G14,IF(AND(F6="Yoghurts",I$14=FALSE),((G14-3.8)*(1-I6))+3.8,G14*(1-I6)))</f>
        <v>0</v>
      </c>
      <c r="I14" s="57" t="b">
        <v>0</v>
      </c>
    </row>
    <row r="15" spans="1:14" x14ac:dyDescent="0.35">
      <c r="A15" s="2" t="s">
        <v>10</v>
      </c>
      <c r="B15" s="17">
        <v>0.2</v>
      </c>
      <c r="C15" s="7"/>
      <c r="D15" s="7"/>
      <c r="E15" s="16">
        <v>0.1</v>
      </c>
      <c r="F15" s="52" t="s">
        <v>41</v>
      </c>
      <c r="G15" s="53"/>
      <c r="H15" s="56">
        <f>G15*(1-J6)</f>
        <v>0</v>
      </c>
    </row>
    <row r="16" spans="1:14" ht="31.5" customHeight="1" x14ac:dyDescent="0.35">
      <c r="A16" s="2" t="s">
        <v>50</v>
      </c>
      <c r="B16" s="17">
        <v>0.2</v>
      </c>
      <c r="C16" s="16">
        <v>0.1</v>
      </c>
      <c r="D16" s="7"/>
      <c r="E16" s="7"/>
      <c r="F16" s="74" t="s">
        <v>74</v>
      </c>
      <c r="G16" s="74"/>
      <c r="H16" s="74"/>
    </row>
    <row r="17" spans="1:10" x14ac:dyDescent="0.35">
      <c r="A17" s="2" t="s">
        <v>12</v>
      </c>
      <c r="B17" s="17">
        <v>0.2</v>
      </c>
      <c r="C17" s="16">
        <v>0.1</v>
      </c>
      <c r="D17" s="17">
        <v>0.2</v>
      </c>
      <c r="E17" s="7"/>
      <c r="F17" s="43"/>
    </row>
    <row r="18" spans="1:10" x14ac:dyDescent="0.35">
      <c r="A18" s="2" t="s">
        <v>13</v>
      </c>
      <c r="B18" s="6"/>
      <c r="C18" s="7"/>
      <c r="D18" s="17">
        <v>0.2</v>
      </c>
      <c r="E18" s="7"/>
    </row>
    <row r="19" spans="1:10" ht="23.5" x14ac:dyDescent="0.55000000000000004">
      <c r="A19" s="2" t="s">
        <v>51</v>
      </c>
      <c r="B19" s="17">
        <v>0.2</v>
      </c>
      <c r="C19" s="7"/>
      <c r="D19" s="7"/>
      <c r="E19" s="16">
        <v>0.1</v>
      </c>
      <c r="F19" s="44"/>
      <c r="G19" s="44"/>
      <c r="H19" s="44"/>
      <c r="I19" s="44"/>
      <c r="J19" s="44"/>
    </row>
    <row r="20" spans="1:10" x14ac:dyDescent="0.35">
      <c r="A20" s="2" t="s">
        <v>15</v>
      </c>
      <c r="B20" s="6"/>
      <c r="C20" s="7"/>
      <c r="D20" s="17">
        <v>0.2</v>
      </c>
      <c r="E20" s="7"/>
    </row>
    <row r="21" spans="1:10" x14ac:dyDescent="0.35">
      <c r="A21" s="2" t="s">
        <v>52</v>
      </c>
      <c r="B21" s="6"/>
      <c r="C21" s="16">
        <v>0.1</v>
      </c>
      <c r="D21" s="17">
        <v>0.2</v>
      </c>
      <c r="E21" s="7"/>
    </row>
    <row r="22" spans="1:10" x14ac:dyDescent="0.35">
      <c r="A22" s="2" t="s">
        <v>17</v>
      </c>
      <c r="B22" s="6"/>
      <c r="C22" s="7"/>
      <c r="D22" s="7"/>
      <c r="E22" s="16">
        <v>0.1</v>
      </c>
    </row>
    <row r="23" spans="1:10" x14ac:dyDescent="0.35">
      <c r="A23" s="2" t="s">
        <v>18</v>
      </c>
      <c r="B23" s="17">
        <v>0.2</v>
      </c>
      <c r="C23" s="16">
        <v>0.1</v>
      </c>
      <c r="D23" s="7"/>
      <c r="E23" s="16">
        <v>0.1</v>
      </c>
    </row>
    <row r="24" spans="1:10" x14ac:dyDescent="0.35">
      <c r="A24" s="2" t="s">
        <v>53</v>
      </c>
      <c r="B24" s="6"/>
      <c r="C24" s="7"/>
      <c r="D24" s="17">
        <v>0.2</v>
      </c>
      <c r="E24" s="7"/>
    </row>
    <row r="25" spans="1:10" x14ac:dyDescent="0.35">
      <c r="A25" s="2" t="s">
        <v>54</v>
      </c>
      <c r="B25" s="6"/>
      <c r="C25" s="7"/>
      <c r="D25" s="17">
        <v>0.2</v>
      </c>
      <c r="E25" s="7"/>
    </row>
    <row r="26" spans="1:10" ht="15.75" customHeight="1" x14ac:dyDescent="0.35">
      <c r="A26" s="2" t="s">
        <v>20</v>
      </c>
      <c r="B26" s="6"/>
      <c r="C26" s="7"/>
      <c r="D26" s="17">
        <v>0.2</v>
      </c>
      <c r="E26" s="16">
        <v>0.1</v>
      </c>
    </row>
    <row r="27" spans="1:10" x14ac:dyDescent="0.35">
      <c r="A27" s="2" t="s">
        <v>21</v>
      </c>
      <c r="B27" s="6"/>
      <c r="C27" s="7"/>
      <c r="D27" s="17">
        <v>0.2</v>
      </c>
      <c r="E27" s="7"/>
    </row>
    <row r="28" spans="1:10" x14ac:dyDescent="0.35">
      <c r="A28" s="2" t="s">
        <v>22</v>
      </c>
      <c r="B28" s="6"/>
      <c r="C28" s="7"/>
      <c r="D28" s="7"/>
      <c r="E28" s="16">
        <v>0.1</v>
      </c>
    </row>
    <row r="29" spans="1:10" x14ac:dyDescent="0.35">
      <c r="A29" s="2" t="s">
        <v>23</v>
      </c>
      <c r="B29" s="17">
        <v>0.2</v>
      </c>
      <c r="C29" s="16">
        <v>0.1</v>
      </c>
      <c r="D29" s="17">
        <v>0.2</v>
      </c>
      <c r="E29" s="7"/>
    </row>
    <row r="30" spans="1:10" x14ac:dyDescent="0.35">
      <c r="A30" s="2" t="s">
        <v>55</v>
      </c>
      <c r="B30" s="17">
        <v>0.2</v>
      </c>
      <c r="C30" s="16">
        <v>0.1</v>
      </c>
      <c r="D30" s="7"/>
      <c r="E30" s="16">
        <v>0.1</v>
      </c>
    </row>
    <row r="31" spans="1:10" x14ac:dyDescent="0.35">
      <c r="A31" s="2" t="s">
        <v>56</v>
      </c>
      <c r="B31" s="6"/>
      <c r="C31" s="7"/>
      <c r="D31" s="17">
        <v>0.2</v>
      </c>
      <c r="E31" s="7"/>
    </row>
    <row r="32" spans="1:10" x14ac:dyDescent="0.35">
      <c r="A32" s="2" t="s">
        <v>57</v>
      </c>
      <c r="B32" s="6"/>
      <c r="C32" s="7"/>
      <c r="D32" s="7"/>
      <c r="E32" s="16">
        <v>0.1</v>
      </c>
    </row>
    <row r="33" spans="1:5" x14ac:dyDescent="0.35">
      <c r="A33" s="2" t="s">
        <v>58</v>
      </c>
      <c r="B33" s="17">
        <v>0.2</v>
      </c>
      <c r="C33" s="7"/>
      <c r="D33" s="7"/>
      <c r="E33" s="16">
        <v>0.1</v>
      </c>
    </row>
    <row r="34" spans="1:5" x14ac:dyDescent="0.35">
      <c r="A34" s="2" t="s">
        <v>44</v>
      </c>
      <c r="B34" s="6"/>
      <c r="C34" s="7"/>
      <c r="D34" s="7"/>
      <c r="E34" s="16">
        <v>0.1</v>
      </c>
    </row>
    <row r="35" spans="1:5" x14ac:dyDescent="0.35">
      <c r="A35" s="2" t="s">
        <v>59</v>
      </c>
      <c r="B35" s="17">
        <v>0.2</v>
      </c>
      <c r="C35" s="7"/>
      <c r="D35" s="17">
        <v>0.2</v>
      </c>
      <c r="E35" s="16">
        <v>0.1</v>
      </c>
    </row>
    <row r="36" spans="1:5" x14ac:dyDescent="0.35">
      <c r="A36" s="2" t="s">
        <v>28</v>
      </c>
      <c r="B36" s="6"/>
      <c r="C36" s="16">
        <v>0.1</v>
      </c>
      <c r="D36" s="7"/>
      <c r="E36" s="16">
        <v>0.1</v>
      </c>
    </row>
    <row r="37" spans="1:5" x14ac:dyDescent="0.35">
      <c r="A37" s="2" t="s">
        <v>29</v>
      </c>
      <c r="B37" s="17">
        <v>0.2</v>
      </c>
      <c r="C37" s="16">
        <v>0.1</v>
      </c>
      <c r="D37" s="7"/>
      <c r="E37" s="16">
        <v>0.1</v>
      </c>
    </row>
    <row r="38" spans="1:5" x14ac:dyDescent="0.35">
      <c r="A38" s="2" t="s">
        <v>30</v>
      </c>
      <c r="B38" s="17">
        <v>0.2</v>
      </c>
      <c r="C38" s="7"/>
      <c r="D38" s="7"/>
      <c r="E38" s="16">
        <v>0.1</v>
      </c>
    </row>
    <row r="39" spans="1:5" x14ac:dyDescent="0.35">
      <c r="A39" s="2" t="s">
        <v>31</v>
      </c>
      <c r="B39" s="17">
        <v>0.2</v>
      </c>
      <c r="C39" s="16">
        <v>0.1</v>
      </c>
      <c r="D39" s="17">
        <v>0.2</v>
      </c>
      <c r="E39" s="16">
        <v>0.1</v>
      </c>
    </row>
    <row r="40" spans="1:5" x14ac:dyDescent="0.35">
      <c r="A40" s="2" t="s">
        <v>60</v>
      </c>
      <c r="B40" s="6"/>
      <c r="C40" s="7"/>
      <c r="D40" s="17">
        <v>0.2</v>
      </c>
      <c r="E40" s="7"/>
    </row>
    <row r="41" spans="1:5" x14ac:dyDescent="0.35">
      <c r="A41" s="2" t="s">
        <v>33</v>
      </c>
      <c r="B41" s="6"/>
      <c r="C41" s="7"/>
      <c r="D41" s="17">
        <v>0.2</v>
      </c>
      <c r="E41" s="7"/>
    </row>
    <row r="42" spans="1:5" x14ac:dyDescent="0.35">
      <c r="A42" s="2" t="s">
        <v>34</v>
      </c>
      <c r="B42" s="6"/>
      <c r="C42" s="7"/>
      <c r="D42" s="7"/>
      <c r="E42" s="16">
        <v>0.1</v>
      </c>
    </row>
    <row r="43" spans="1:5" x14ac:dyDescent="0.35">
      <c r="A43" s="2" t="s">
        <v>61</v>
      </c>
      <c r="B43" s="17">
        <v>0.2</v>
      </c>
      <c r="C43" s="7"/>
      <c r="D43" s="17">
        <v>0.2</v>
      </c>
      <c r="E43" s="16">
        <v>0.1</v>
      </c>
    </row>
    <row r="44" spans="1:5" x14ac:dyDescent="0.35">
      <c r="A44" s="2" t="s">
        <v>62</v>
      </c>
      <c r="B44" s="17">
        <v>0.2</v>
      </c>
      <c r="C44" s="7"/>
      <c r="D44" s="17">
        <v>0.2</v>
      </c>
      <c r="E44" s="16">
        <v>0.1</v>
      </c>
    </row>
    <row r="45" spans="1:5" x14ac:dyDescent="0.35">
      <c r="A45" s="3" t="s">
        <v>63</v>
      </c>
      <c r="B45" s="17">
        <v>0.2</v>
      </c>
      <c r="C45" s="16">
        <v>0.1</v>
      </c>
      <c r="D45" s="17">
        <v>0.2</v>
      </c>
      <c r="E45" s="9"/>
    </row>
  </sheetData>
  <sheetProtection algorithmName="SHA-512" hashValue="5zQ1kSvePOAnfIGR5/EVIGhRSPjvwNo7xEQcL/jh6qurYArBnturs5aQF8hyuP4yZoQpi+TjCiOixXa13VC6yg==" saltValue="KXsWBAo9r1eZVSltmSm2oA==" spinCount="100000" sheet="1" objects="1" scenarios="1"/>
  <mergeCells count="4">
    <mergeCell ref="F4:J4"/>
    <mergeCell ref="F9:J9"/>
    <mergeCell ref="F1:J2"/>
    <mergeCell ref="F16:H16"/>
  </mergeCells>
  <dataValidations count="1">
    <dataValidation type="list" allowBlank="1" showInputMessage="1" showErrorMessage="1" sqref="F6" xr:uid="{00000000-0002-0000-0000-000000000000}">
      <formula1>$A$6:$A$45</formula1>
    </dataValidation>
  </dataValidations>
  <hyperlinks>
    <hyperlink ref="F16:H16" r:id="rId1" display="*Food category descriptions can be found in Table 3 of the &quot;Food Reformulation Task Force: Priority Food Categories for Reformulation in Ireland&quot; report. " xr:uid="{AE2AADA0-AA66-4F28-81A2-923B172F1B2B}"/>
  </hyperlinks>
  <pageMargins left="0.7" right="0.7" top="0.75" bottom="0.75" header="0.3" footer="0.3"/>
  <pageSetup paperSize="9" scale="5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50" r:id="rId5" name="Check Box 2">
              <controlPr locked="0" defaultSize="0" autoFill="0" autoLine="0" autoPict="0">
                <anchor moveWithCells="1">
                  <from>
                    <xdr:col>8</xdr:col>
                    <xdr:colOff>50800</xdr:colOff>
                    <xdr:row>12</xdr:row>
                    <xdr:rowOff>120650</xdr:rowOff>
                  </from>
                  <to>
                    <xdr:col>9</xdr:col>
                    <xdr:colOff>412750</xdr:colOff>
                    <xdr:row>14</xdr:row>
                    <xdr:rowOff>44450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
  <sheetViews>
    <sheetView topLeftCell="A18" workbookViewId="0">
      <selection activeCell="A42" sqref="A42"/>
    </sheetView>
  </sheetViews>
  <sheetFormatPr defaultRowHeight="14.5" x14ac:dyDescent="0.35"/>
  <cols>
    <col min="1" max="1" width="27.7265625" customWidth="1"/>
    <col min="2" max="2" width="12.453125" bestFit="1" customWidth="1"/>
    <col min="3" max="3" width="14.453125" bestFit="1" customWidth="1"/>
    <col min="4" max="4" width="12.54296875" bestFit="1" customWidth="1"/>
    <col min="5" max="5" width="6.453125" bestFit="1" customWidth="1"/>
  </cols>
  <sheetData>
    <row r="1" spans="1:5" x14ac:dyDescent="0.35">
      <c r="A1" s="1" t="s">
        <v>0</v>
      </c>
      <c r="B1" s="10" t="s">
        <v>38</v>
      </c>
      <c r="C1" s="10" t="s">
        <v>39</v>
      </c>
      <c r="D1" s="10" t="s">
        <v>40</v>
      </c>
      <c r="E1" s="10" t="s">
        <v>41</v>
      </c>
    </row>
    <row r="2" spans="1:5" x14ac:dyDescent="0.35">
      <c r="A2" s="2" t="s">
        <v>1</v>
      </c>
      <c r="B2" s="4"/>
      <c r="C2" s="5">
        <v>1.3</v>
      </c>
      <c r="D2" s="5"/>
      <c r="E2" s="5">
        <v>2.1</v>
      </c>
    </row>
    <row r="3" spans="1:5" x14ac:dyDescent="0.35">
      <c r="A3" s="2" t="s">
        <v>2</v>
      </c>
      <c r="B3" s="6"/>
      <c r="C3" s="7">
        <v>2.8</v>
      </c>
      <c r="D3" s="7"/>
      <c r="E3" s="7"/>
    </row>
    <row r="4" spans="1:5" x14ac:dyDescent="0.35">
      <c r="A4" s="2" t="s">
        <v>3</v>
      </c>
      <c r="B4" s="6">
        <v>131</v>
      </c>
      <c r="C4" s="7">
        <v>1.9</v>
      </c>
      <c r="D4" s="7"/>
      <c r="E4" s="7">
        <v>0.9</v>
      </c>
    </row>
    <row r="5" spans="1:5" x14ac:dyDescent="0.35">
      <c r="A5" s="2" t="s">
        <v>4</v>
      </c>
      <c r="B5" s="6">
        <v>475</v>
      </c>
      <c r="C5" s="7">
        <v>8.6999999999999993</v>
      </c>
      <c r="D5" s="7">
        <v>27</v>
      </c>
      <c r="E5" s="7">
        <v>0.6</v>
      </c>
    </row>
    <row r="6" spans="1:5" x14ac:dyDescent="0.35">
      <c r="A6" s="2" t="s">
        <v>5</v>
      </c>
      <c r="B6" s="6"/>
      <c r="C6" s="7"/>
      <c r="D6" s="7"/>
      <c r="E6" s="7">
        <v>0.755</v>
      </c>
    </row>
    <row r="7" spans="1:5" x14ac:dyDescent="0.35">
      <c r="A7" s="2" t="s">
        <v>6</v>
      </c>
      <c r="B7" s="6"/>
      <c r="C7" s="7"/>
      <c r="D7" s="7"/>
      <c r="E7" s="7">
        <v>1.6</v>
      </c>
    </row>
    <row r="8" spans="1:5" x14ac:dyDescent="0.35">
      <c r="A8" s="2" t="s">
        <v>7</v>
      </c>
      <c r="B8" s="6">
        <v>392</v>
      </c>
      <c r="C8" s="7">
        <v>4.8</v>
      </c>
      <c r="D8" s="7">
        <v>31</v>
      </c>
      <c r="E8" s="7">
        <v>0.61</v>
      </c>
    </row>
    <row r="9" spans="1:5" x14ac:dyDescent="0.35">
      <c r="A9" s="2" t="s">
        <v>8</v>
      </c>
      <c r="B9" s="6"/>
      <c r="C9" s="7"/>
      <c r="D9" s="7">
        <v>4.9000000000000004</v>
      </c>
      <c r="E9" s="7"/>
    </row>
    <row r="10" spans="1:5" x14ac:dyDescent="0.35">
      <c r="A10" s="2" t="s">
        <v>9</v>
      </c>
      <c r="B10" s="6">
        <v>347</v>
      </c>
      <c r="C10" s="7">
        <v>18</v>
      </c>
      <c r="D10" s="7"/>
      <c r="E10" s="7">
        <v>1.8</v>
      </c>
    </row>
    <row r="11" spans="1:5" x14ac:dyDescent="0.35">
      <c r="A11" s="2" t="s">
        <v>10</v>
      </c>
      <c r="B11" s="6">
        <v>137</v>
      </c>
      <c r="C11" s="7"/>
      <c r="D11" s="7"/>
      <c r="E11" s="7">
        <v>0.61499999999999999</v>
      </c>
    </row>
    <row r="12" spans="1:5" x14ac:dyDescent="0.35">
      <c r="A12" s="2" t="s">
        <v>11</v>
      </c>
      <c r="B12" s="6">
        <v>173.5</v>
      </c>
      <c r="C12" s="7">
        <v>0.7</v>
      </c>
      <c r="D12" s="7"/>
      <c r="E12" s="7"/>
    </row>
    <row r="13" spans="1:5" x14ac:dyDescent="0.35">
      <c r="A13" s="2" t="s">
        <v>12</v>
      </c>
      <c r="B13" s="6">
        <v>515</v>
      </c>
      <c r="C13" s="7">
        <v>15</v>
      </c>
      <c r="D13" s="7">
        <v>52</v>
      </c>
      <c r="E13" s="7"/>
    </row>
    <row r="14" spans="1:5" x14ac:dyDescent="0.35">
      <c r="A14" s="2" t="s">
        <v>13</v>
      </c>
      <c r="B14" s="6"/>
      <c r="C14" s="7"/>
      <c r="D14" s="7">
        <v>17</v>
      </c>
      <c r="E14" s="7"/>
    </row>
    <row r="15" spans="1:5" x14ac:dyDescent="0.35">
      <c r="A15" s="2" t="s">
        <v>14</v>
      </c>
      <c r="B15" s="6">
        <v>180</v>
      </c>
      <c r="C15" s="7"/>
      <c r="D15" s="7"/>
      <c r="E15" s="7">
        <v>0.73</v>
      </c>
    </row>
    <row r="16" spans="1:5" x14ac:dyDescent="0.35">
      <c r="A16" s="2" t="s">
        <v>15</v>
      </c>
      <c r="B16" s="6"/>
      <c r="C16" s="7"/>
      <c r="D16" s="7">
        <v>9.8000000000000007</v>
      </c>
      <c r="E16" s="7"/>
    </row>
    <row r="17" spans="1:5" x14ac:dyDescent="0.35">
      <c r="A17" s="2" t="s">
        <v>16</v>
      </c>
      <c r="B17" s="6"/>
      <c r="C17" s="7">
        <v>6.8</v>
      </c>
      <c r="D17" s="7">
        <v>21.95</v>
      </c>
      <c r="E17" s="7"/>
    </row>
    <row r="18" spans="1:5" x14ac:dyDescent="0.35">
      <c r="A18" s="2" t="s">
        <v>17</v>
      </c>
      <c r="B18" s="6"/>
      <c r="C18" s="7"/>
      <c r="D18" s="7"/>
      <c r="E18" s="7">
        <v>1.02</v>
      </c>
    </row>
    <row r="19" spans="1:5" x14ac:dyDescent="0.35">
      <c r="A19" s="2" t="s">
        <v>18</v>
      </c>
      <c r="B19" s="6">
        <v>240.5</v>
      </c>
      <c r="C19" s="7">
        <v>4</v>
      </c>
      <c r="D19" s="7"/>
      <c r="E19" s="7">
        <v>1.39</v>
      </c>
    </row>
    <row r="20" spans="1:5" x14ac:dyDescent="0.35">
      <c r="A20" s="2" t="s">
        <v>42</v>
      </c>
      <c r="B20" s="6"/>
      <c r="C20" s="7"/>
      <c r="D20" s="7">
        <v>10.8</v>
      </c>
      <c r="E20" s="7"/>
    </row>
    <row r="21" spans="1:5" x14ac:dyDescent="0.35">
      <c r="A21" s="2" t="s">
        <v>19</v>
      </c>
      <c r="B21" s="6"/>
      <c r="C21" s="7"/>
      <c r="D21" s="7">
        <v>51.2</v>
      </c>
      <c r="E21" s="7"/>
    </row>
    <row r="22" spans="1:5" x14ac:dyDescent="0.35">
      <c r="A22" s="2" t="s">
        <v>20</v>
      </c>
      <c r="B22" s="6"/>
      <c r="C22" s="7"/>
      <c r="D22" s="7">
        <v>4.75</v>
      </c>
      <c r="E22" s="7">
        <v>0.36499999999999999</v>
      </c>
    </row>
    <row r="23" spans="1:5" s="14" customFormat="1" x14ac:dyDescent="0.35">
      <c r="A23" s="11" t="s">
        <v>21</v>
      </c>
      <c r="B23" s="12"/>
      <c r="C23" s="13"/>
      <c r="D23" s="13">
        <v>0</v>
      </c>
      <c r="E23" s="13"/>
    </row>
    <row r="24" spans="1:5" x14ac:dyDescent="0.35">
      <c r="A24" s="2" t="s">
        <v>22</v>
      </c>
      <c r="B24" s="6"/>
      <c r="C24" s="7"/>
      <c r="D24" s="7"/>
      <c r="E24" s="7">
        <v>0.90500000000000003</v>
      </c>
    </row>
    <row r="25" spans="1:5" x14ac:dyDescent="0.35">
      <c r="A25" s="2" t="s">
        <v>23</v>
      </c>
      <c r="B25" s="6">
        <v>370</v>
      </c>
      <c r="C25" s="7">
        <v>0.9</v>
      </c>
      <c r="D25" s="7">
        <v>1.1000000000000001</v>
      </c>
      <c r="E25" s="7"/>
    </row>
    <row r="26" spans="1:5" x14ac:dyDescent="0.35">
      <c r="A26" s="2" t="s">
        <v>24</v>
      </c>
      <c r="B26" s="6">
        <v>536.5</v>
      </c>
      <c r="C26" s="7">
        <v>17</v>
      </c>
      <c r="D26" s="7"/>
      <c r="E26" s="7">
        <v>1.325</v>
      </c>
    </row>
    <row r="27" spans="1:5" x14ac:dyDescent="0.35">
      <c r="A27" s="2" t="s">
        <v>43</v>
      </c>
      <c r="B27" s="6"/>
      <c r="C27" s="7"/>
      <c r="D27" s="7">
        <v>2.6</v>
      </c>
      <c r="E27" s="7"/>
    </row>
    <row r="28" spans="1:5" x14ac:dyDescent="0.35">
      <c r="A28" s="2" t="s">
        <v>25</v>
      </c>
      <c r="B28" s="6"/>
      <c r="C28" s="7"/>
      <c r="D28" s="7"/>
      <c r="E28" s="7">
        <v>0.4</v>
      </c>
    </row>
    <row r="29" spans="1:5" x14ac:dyDescent="0.35">
      <c r="A29" s="2" t="s">
        <v>26</v>
      </c>
      <c r="B29" s="6">
        <v>213.5</v>
      </c>
      <c r="C29" s="7"/>
      <c r="D29" s="7"/>
      <c r="E29" s="7">
        <v>0.77500000000000002</v>
      </c>
    </row>
    <row r="30" spans="1:5" x14ac:dyDescent="0.35">
      <c r="A30" s="2" t="s">
        <v>44</v>
      </c>
      <c r="B30" s="6"/>
      <c r="C30" s="7"/>
      <c r="D30" s="7"/>
      <c r="E30" s="7">
        <v>0.6</v>
      </c>
    </row>
    <row r="31" spans="1:5" x14ac:dyDescent="0.35">
      <c r="A31" s="2" t="s">
        <v>27</v>
      </c>
      <c r="B31" s="6">
        <v>386</v>
      </c>
      <c r="C31" s="7"/>
      <c r="D31" s="7">
        <v>18.399999999999999</v>
      </c>
      <c r="E31" s="7">
        <v>0.59</v>
      </c>
    </row>
    <row r="32" spans="1:5" x14ac:dyDescent="0.35">
      <c r="A32" s="2" t="s">
        <v>28</v>
      </c>
      <c r="B32" s="6"/>
      <c r="C32" s="7">
        <v>9.5</v>
      </c>
      <c r="D32" s="7"/>
      <c r="E32" s="7">
        <v>2</v>
      </c>
    </row>
    <row r="33" spans="1:5" x14ac:dyDescent="0.35">
      <c r="A33" s="2" t="s">
        <v>29</v>
      </c>
      <c r="B33" s="6">
        <v>248</v>
      </c>
      <c r="C33" s="7">
        <v>3.1</v>
      </c>
      <c r="D33" s="7"/>
      <c r="E33" s="7">
        <v>0.9</v>
      </c>
    </row>
    <row r="34" spans="1:5" x14ac:dyDescent="0.35">
      <c r="A34" s="2" t="s">
        <v>30</v>
      </c>
      <c r="B34" s="6">
        <v>494</v>
      </c>
      <c r="C34" s="7"/>
      <c r="D34" s="7"/>
      <c r="E34" s="7">
        <v>1.645</v>
      </c>
    </row>
    <row r="35" spans="1:5" x14ac:dyDescent="0.35">
      <c r="A35" s="2" t="s">
        <v>31</v>
      </c>
      <c r="B35" s="6">
        <v>97.5</v>
      </c>
      <c r="C35" s="7">
        <v>0.6</v>
      </c>
      <c r="D35" s="7">
        <v>5.35</v>
      </c>
      <c r="E35" s="7">
        <v>1</v>
      </c>
    </row>
    <row r="36" spans="1:5" x14ac:dyDescent="0.35">
      <c r="A36" s="2" t="s">
        <v>32</v>
      </c>
      <c r="B36" s="6"/>
      <c r="C36" s="7"/>
      <c r="D36" s="7">
        <v>0.8</v>
      </c>
      <c r="E36" s="7"/>
    </row>
    <row r="37" spans="1:5" x14ac:dyDescent="0.35">
      <c r="A37" s="2" t="s">
        <v>33</v>
      </c>
      <c r="B37" s="6"/>
      <c r="C37" s="7"/>
      <c r="D37" s="7">
        <v>54.2</v>
      </c>
      <c r="E37" s="7"/>
    </row>
    <row r="38" spans="1:5" x14ac:dyDescent="0.35">
      <c r="A38" s="2" t="s">
        <v>34</v>
      </c>
      <c r="B38" s="6"/>
      <c r="C38" s="7"/>
      <c r="D38" s="7"/>
      <c r="E38" s="7">
        <v>0.8</v>
      </c>
    </row>
    <row r="39" spans="1:5" x14ac:dyDescent="0.35">
      <c r="A39" s="2" t="s">
        <v>35</v>
      </c>
      <c r="B39" s="6">
        <v>254</v>
      </c>
      <c r="C39" s="7"/>
      <c r="D39" s="7">
        <v>3.35</v>
      </c>
      <c r="E39" s="7">
        <v>1</v>
      </c>
    </row>
    <row r="40" spans="1:5" x14ac:dyDescent="0.35">
      <c r="A40" s="2" t="s">
        <v>36</v>
      </c>
      <c r="B40" s="6">
        <v>235</v>
      </c>
      <c r="C40" s="7"/>
      <c r="D40" s="7">
        <v>2.7</v>
      </c>
      <c r="E40" s="7">
        <v>1.1000000000000001</v>
      </c>
    </row>
    <row r="41" spans="1:5" x14ac:dyDescent="0.35">
      <c r="A41" s="3" t="s">
        <v>37</v>
      </c>
      <c r="B41" s="8">
        <v>90</v>
      </c>
      <c r="C41" s="9">
        <v>1.7</v>
      </c>
      <c r="D41" s="9">
        <v>11</v>
      </c>
      <c r="E41" s="9"/>
    </row>
  </sheetData>
  <autoFilter ref="B1:E41" xr:uid="{00000000-0009-0000-0000-000001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Decision Tree</vt:lpstr>
      <vt:lpstr> Calculator</vt:lpstr>
      <vt:lpstr>Sheet1</vt:lpstr>
    </vt:vector>
  </TitlesOfParts>
  <Company>Food Safety Authority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O'Mahony, Sinead</dc:creator>
  <cp:lastModifiedBy>O'Mahony, Sinead</cp:lastModifiedBy>
  <cp:lastPrinted>2023-04-04T23:16:23Z</cp:lastPrinted>
  <dcterms:created xsi:type="dcterms:W3CDTF">2023-03-07T09:59:16Z</dcterms:created>
  <dcterms:modified xsi:type="dcterms:W3CDTF">2025-08-28T08:32:29Z</dcterms:modified>
</cp:coreProperties>
</file>